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firstSheet="2" activeTab="3"/>
  </bookViews>
  <sheets>
    <sheet name="УЧАСТНИКИ" sheetId="3" r:id="rId1"/>
    <sheet name="взвешивание" sheetId="8" r:id="rId2"/>
    <sheet name="квалификация стандарт2000" sheetId="16" r:id="rId3"/>
    <sheet name="стандарт" sheetId="1" r:id="rId4"/>
    <sheet name="2000" sheetId="4" r:id="rId5"/>
    <sheet name="кубок" sheetId="7" r:id="rId6"/>
    <sheet name="КОМАНДЫ" sheetId="2" r:id="rId7"/>
    <sheet name="ПОБЕДИТЕЛИ" sheetId="5" r:id="rId8"/>
    <sheet name="КОМАНДЫ ПОБЕДИТЕЛИ" sheetId="6" r:id="rId9"/>
  </sheets>
  <externalReferences>
    <externalReference r:id="rId10"/>
  </externalReferences>
  <calcPr calcId="144525"/>
</workbook>
</file>

<file path=xl/calcChain.xml><?xml version="1.0" encoding="utf-8"?>
<calcChain xmlns="http://schemas.openxmlformats.org/spreadsheetml/2006/main">
  <c r="A6" i="8" l="1"/>
  <c r="A7" i="8" s="1"/>
  <c r="A8" i="8" s="1"/>
  <c r="A9" i="8" s="1"/>
  <c r="A10" i="8" s="1"/>
</calcChain>
</file>

<file path=xl/sharedStrings.xml><?xml version="1.0" encoding="utf-8"?>
<sst xmlns="http://schemas.openxmlformats.org/spreadsheetml/2006/main" count="570" uniqueCount="204">
  <si>
    <t>ПРОТОКОЛ ЗАЕЗДОВ</t>
  </si>
  <si>
    <t>Контрольный заезд</t>
  </si>
  <si>
    <t>I заезд</t>
  </si>
  <si>
    <t>II заезд</t>
  </si>
  <si>
    <t>III заезд</t>
  </si>
  <si>
    <t>ИТОГ</t>
  </si>
  <si>
    <t>ОЧКИ</t>
  </si>
  <si>
    <t>№п/п</t>
  </si>
  <si>
    <t>ФИО</t>
  </si>
  <si>
    <t xml:space="preserve">Ст № </t>
  </si>
  <si>
    <t>время</t>
  </si>
  <si>
    <t>место</t>
  </si>
  <si>
    <t>очки</t>
  </si>
  <si>
    <t>МЕСТО</t>
  </si>
  <si>
    <t>Саенков Алексей</t>
  </si>
  <si>
    <t>II</t>
  </si>
  <si>
    <t>I</t>
  </si>
  <si>
    <t>Тыщук Евгений</t>
  </si>
  <si>
    <t>III</t>
  </si>
  <si>
    <t>Богатырев Сергей</t>
  </si>
  <si>
    <t>Алдабаев Алексей</t>
  </si>
  <si>
    <t>Руководитель Гонки</t>
  </si>
  <si>
    <t>_______________________</t>
  </si>
  <si>
    <t>Главный секретарь</t>
  </si>
  <si>
    <t>КОМАНДЫ</t>
  </si>
  <si>
    <t>№пп</t>
  </si>
  <si>
    <t>Класс</t>
  </si>
  <si>
    <t>Марка а/м</t>
  </si>
  <si>
    <t>Город</t>
  </si>
  <si>
    <t>ВАЗ2108</t>
  </si>
  <si>
    <t>Полярные Зори</t>
  </si>
  <si>
    <t>Мурманск</t>
  </si>
  <si>
    <t>Мончегорск</t>
  </si>
  <si>
    <t>Ламехов Николай</t>
  </si>
  <si>
    <t>ПРОТОКОЛ ДОПУЩЕННЫХ УЧАСТНИКОВ</t>
  </si>
  <si>
    <t>ГОРОД</t>
  </si>
  <si>
    <t>Апатиты</t>
  </si>
  <si>
    <t>ВАЗ2112</t>
  </si>
  <si>
    <t>класс 2000</t>
  </si>
  <si>
    <t>ПРОТОКОЛ ПОБЕДИТЕЛЕЙ</t>
  </si>
  <si>
    <t>Старт. №</t>
  </si>
  <si>
    <t>Место</t>
  </si>
  <si>
    <t>ПРОТОКОЛ КОМАНД ПОБЕДИТЕЛЕЙ</t>
  </si>
  <si>
    <t>Очки</t>
  </si>
  <si>
    <t>Сумма очков</t>
  </si>
  <si>
    <t>класс СТАНДАРТ</t>
  </si>
  <si>
    <t>Будгусаим Евгений</t>
  </si>
  <si>
    <t>Бахолдина Л.И.</t>
  </si>
  <si>
    <t>Сидоренко Е.А.</t>
  </si>
  <si>
    <t>Румачик Роман</t>
  </si>
  <si>
    <t>(   Бахолдина Л.И.   )</t>
  </si>
  <si>
    <t>(   Сидоренко Е.А.   )</t>
  </si>
  <si>
    <t>стандарт</t>
  </si>
  <si>
    <t>( Бахолдина Л.И.   )</t>
  </si>
  <si>
    <t>( Сидоренко Е.А.   )</t>
  </si>
  <si>
    <t>СТАНДАРТ</t>
  </si>
  <si>
    <t>(  Бахолдина Л.И.      )</t>
  </si>
  <si>
    <t>(  Сидоренко Е.А.    )</t>
  </si>
  <si>
    <t>(  Бахолдина Л.И.  )</t>
  </si>
  <si>
    <t>(  Сидоренко Е.А. )</t>
  </si>
  <si>
    <t>ПРОТОКОЛ взвешивания</t>
  </si>
  <si>
    <t>Имя</t>
  </si>
  <si>
    <t>Фамлия</t>
  </si>
  <si>
    <t>Марка автом</t>
  </si>
  <si>
    <t>Вес авто</t>
  </si>
  <si>
    <t>Вес на перед.ось</t>
  </si>
  <si>
    <t>Допуск</t>
  </si>
  <si>
    <t>Прим</t>
  </si>
  <si>
    <t>Датчик</t>
  </si>
  <si>
    <t xml:space="preserve">Руководитель гонки </t>
  </si>
  <si>
    <t>Тех.комиссар</t>
  </si>
  <si>
    <t>Ходий Д.С.</t>
  </si>
  <si>
    <t>_________________________________________________</t>
  </si>
  <si>
    <t>________________________________________________________</t>
  </si>
  <si>
    <t>__________________________________________________</t>
  </si>
  <si>
    <t>Ворона Степан</t>
  </si>
  <si>
    <t>Пугачев Андрей</t>
  </si>
  <si>
    <t>Шмидт Георгий</t>
  </si>
  <si>
    <t>ВАЗ2119 калина</t>
  </si>
  <si>
    <t>Итог</t>
  </si>
  <si>
    <t>Кубок МО ПО ЛЕДОВЫМ ГОНКАМ 3 этап</t>
  </si>
  <si>
    <t>г. Мончегорск, озеро Лумболка</t>
  </si>
  <si>
    <t>III ЭТАП КУБКА МУРМАНСКОЙ ОБЛАСТИ ПО ЛЕДОВЫМ ГОНКАМ</t>
  </si>
  <si>
    <t>ПРОТОКОЛ ЗАЕЗДОВ               кубок "АВТОМАРКЕТ"</t>
  </si>
  <si>
    <t>КУБОК"АВТОМАРКЕТ"</t>
  </si>
  <si>
    <t>АРКТИКСТАР МОТОРСПОРТ</t>
  </si>
  <si>
    <t>ВОРОНА СТЕПАН</t>
  </si>
  <si>
    <t>САЕНКОВ АЛЕКСЕЙ</t>
  </si>
  <si>
    <t>САЛМА 1</t>
  </si>
  <si>
    <t xml:space="preserve">Пугачёв Андрей </t>
  </si>
  <si>
    <t>салма 2</t>
  </si>
  <si>
    <t>Богатырёв Сергей</t>
  </si>
  <si>
    <t>ВАЗ 2108</t>
  </si>
  <si>
    <t>МУРМАНСК</t>
  </si>
  <si>
    <t>ВАЗ 2119</t>
  </si>
  <si>
    <t>АЛДАБАЕВ АЛЕКСЕЙ</t>
  </si>
  <si>
    <t>АПАТИТЫ</t>
  </si>
  <si>
    <t>П.ЗОРИ</t>
  </si>
  <si>
    <t>№ 88  на тренировке покинул автомобиль и после продолжил движение- предупреждение</t>
  </si>
  <si>
    <t>№ 88 -сход на тренировке - н/к</t>
  </si>
  <si>
    <t>№ 2 -сход на тренировке- н/к</t>
  </si>
  <si>
    <t>01'33''67</t>
  </si>
  <si>
    <t>01'33''01</t>
  </si>
  <si>
    <t>01'32''26</t>
  </si>
  <si>
    <t>01'29''13</t>
  </si>
  <si>
    <t>01'32''34</t>
  </si>
  <si>
    <t>н/к</t>
  </si>
  <si>
    <t>сх</t>
  </si>
  <si>
    <t>0</t>
  </si>
  <si>
    <t>4</t>
  </si>
  <si>
    <t>5</t>
  </si>
  <si>
    <t>60</t>
  </si>
  <si>
    <t>43</t>
  </si>
  <si>
    <t>30</t>
  </si>
  <si>
    <t>19</t>
  </si>
  <si>
    <t>10</t>
  </si>
  <si>
    <t>н/с</t>
  </si>
  <si>
    <t xml:space="preserve"> 2 з-зд ,  5 поворот 69 и15 спортивная борьба. Нарушений не усмотрено</t>
  </si>
  <si>
    <t>1</t>
  </si>
  <si>
    <t>6сх</t>
  </si>
  <si>
    <t>№ 2 -замечание спортсмену за то что его персонал пререкается с судьями</t>
  </si>
  <si>
    <t>3 з-зд, №2  на втором круге сход</t>
  </si>
  <si>
    <t>№ 69 и 39 контакт на 3 круге . Спортивная борьба. Нарушений не усмотрено</t>
  </si>
  <si>
    <t>20</t>
  </si>
  <si>
    <t>38</t>
  </si>
  <si>
    <t>73</t>
  </si>
  <si>
    <t>120</t>
  </si>
  <si>
    <t>103</t>
  </si>
  <si>
    <t>6</t>
  </si>
  <si>
    <t>тренировка- №25 и №77 езда без ближнего света- замечание</t>
  </si>
  <si>
    <t>1'33''37</t>
  </si>
  <si>
    <t>01'24''12</t>
  </si>
  <si>
    <t>1'29''65</t>
  </si>
  <si>
    <t>1'26''36</t>
  </si>
  <si>
    <t>1'25''16</t>
  </si>
  <si>
    <t>50</t>
  </si>
  <si>
    <t>34</t>
  </si>
  <si>
    <t>21</t>
  </si>
  <si>
    <t xml:space="preserve"> 2 з-зд № 25 фальстарт- предупреждение</t>
  </si>
  <si>
    <t>100</t>
  </si>
  <si>
    <t>84</t>
  </si>
  <si>
    <t>42</t>
  </si>
  <si>
    <t>3 з-зд №39 крестил траекторию №77 вследствие чего произошел контакт-предупреждение</t>
  </si>
  <si>
    <t>Роман Румачик</t>
  </si>
  <si>
    <t>Андрей Пугачёв</t>
  </si>
  <si>
    <t>Алексей Алдабаев</t>
  </si>
  <si>
    <t>Алексей Саенков</t>
  </si>
  <si>
    <t>Степан Ворона</t>
  </si>
  <si>
    <t>ок</t>
  </si>
  <si>
    <t>3й поворот №39 крестит №77</t>
  </si>
  <si>
    <t>5й поворот №77 толкнул в задний бампер № 39 дважды</t>
  </si>
  <si>
    <t>4й поворот №39  крестит №77</t>
  </si>
  <si>
    <t>6й круг №25 крестил №15</t>
  </si>
  <si>
    <t>4й круг №15 ударил №2 (круговой) в задний бампер</t>
  </si>
  <si>
    <t>7й круг № 2 сход</t>
  </si>
  <si>
    <t xml:space="preserve">Румачик Роман </t>
  </si>
  <si>
    <t xml:space="preserve">Тыщук Евгений </t>
  </si>
  <si>
    <t xml:space="preserve">Богатырёв Сергей </t>
  </si>
  <si>
    <t xml:space="preserve">Будгусаим Евгений </t>
  </si>
  <si>
    <t>квалификация стандарт</t>
  </si>
  <si>
    <t>ст№</t>
  </si>
  <si>
    <t>1 круг</t>
  </si>
  <si>
    <t>2 круг</t>
  </si>
  <si>
    <t>3 круг</t>
  </si>
  <si>
    <t>1'32''265</t>
  </si>
  <si>
    <t>1'33''989</t>
  </si>
  <si>
    <t>1'33''008</t>
  </si>
  <si>
    <t>1'32''599</t>
  </si>
  <si>
    <t>1'34''854</t>
  </si>
  <si>
    <t>1'29''138</t>
  </si>
  <si>
    <t>1'30''205</t>
  </si>
  <si>
    <t>1'30''946</t>
  </si>
  <si>
    <t>1'34''200</t>
  </si>
  <si>
    <t>1'33''017</t>
  </si>
  <si>
    <t>1'33''589</t>
  </si>
  <si>
    <t>1'34''342</t>
  </si>
  <si>
    <t>1'33''857</t>
  </si>
  <si>
    <t>квалификация 2000</t>
  </si>
  <si>
    <t>4 круг</t>
  </si>
  <si>
    <t>5 круг</t>
  </si>
  <si>
    <t>1'24''936</t>
  </si>
  <si>
    <t>1'25''757</t>
  </si>
  <si>
    <t>1'24''123</t>
  </si>
  <si>
    <t>1'25''130</t>
  </si>
  <si>
    <t>1'27''596</t>
  </si>
  <si>
    <t>1'30''146</t>
  </si>
  <si>
    <t>1'32''107</t>
  </si>
  <si>
    <t>1'29''657</t>
  </si>
  <si>
    <t>1'30''813</t>
  </si>
  <si>
    <t>1'28''996</t>
  </si>
  <si>
    <t>1'26''360</t>
  </si>
  <si>
    <t>1'26''761</t>
  </si>
  <si>
    <t>1'27''221</t>
  </si>
  <si>
    <t>1'27''167</t>
  </si>
  <si>
    <t>1'27''089</t>
  </si>
  <si>
    <t>1'25''659</t>
  </si>
  <si>
    <t>1'26''753</t>
  </si>
  <si>
    <t>1'25''166</t>
  </si>
  <si>
    <t>1'26''230</t>
  </si>
  <si>
    <t>1'26''224</t>
  </si>
  <si>
    <t>1'33''370</t>
  </si>
  <si>
    <t>1'33''678</t>
  </si>
  <si>
    <t>1'32''349</t>
  </si>
  <si>
    <t>1 з-зд,  № 71 сход на 3ем круге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</si>
</sst>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31" x14ac:knownFonts="1"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name val="Arial"/>
      <family val="2"/>
      <charset val="204"/>
    </font>
    <font>
      <sz val="9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color indexed="10"/>
      <name val="Arial Cyr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339">
    <xf numFmtId="0" fontId="0" fillId="0" borderId="0" xfId="0"/>
    <xf numFmtId="49" fontId="0" fillId="0" borderId="0" xfId="0" applyNumberFormat="1" applyAlignment="1">
      <alignment horizontal="center"/>
    </xf>
    <xf numFmtId="49" fontId="3" fillId="3" borderId="17" xfId="0" applyNumberFormat="1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49" fontId="2" fillId="3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Border="1"/>
    <xf numFmtId="0" fontId="3" fillId="0" borderId="24" xfId="0" applyFont="1" applyBorder="1" applyAlignment="1">
      <alignment horizontal="center"/>
    </xf>
    <xf numFmtId="0" fontId="2" fillId="3" borderId="17" xfId="0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horizontal="center" vertical="center"/>
    </xf>
    <xf numFmtId="0" fontId="3" fillId="0" borderId="0" xfId="0" applyFont="1"/>
    <xf numFmtId="14" fontId="3" fillId="0" borderId="0" xfId="0" applyNumberFormat="1" applyFont="1"/>
    <xf numFmtId="0" fontId="2" fillId="0" borderId="0" xfId="0" applyFont="1" applyBorder="1" applyAlignment="1"/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0" xfId="0" applyFont="1"/>
    <xf numFmtId="14" fontId="8" fillId="0" borderId="0" xfId="0" applyNumberFormat="1" applyFont="1"/>
    <xf numFmtId="49" fontId="3" fillId="3" borderId="44" xfId="0" applyNumberFormat="1" applyFont="1" applyFill="1" applyBorder="1" applyAlignment="1">
      <alignment horizontal="center" vertical="center"/>
    </xf>
    <xf numFmtId="49" fontId="3" fillId="3" borderId="21" xfId="0" applyNumberFormat="1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39" xfId="0" applyFont="1" applyBorder="1" applyAlignment="1">
      <alignment horizontal="left" vertical="center"/>
    </xf>
    <xf numFmtId="0" fontId="12" fillId="0" borderId="42" xfId="0" applyFont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1" fillId="0" borderId="39" xfId="0" applyFont="1" applyBorder="1" applyAlignment="1"/>
    <xf numFmtId="0" fontId="11" fillId="0" borderId="15" xfId="0" applyFont="1" applyBorder="1" applyAlignment="1"/>
    <xf numFmtId="0" fontId="11" fillId="0" borderId="22" xfId="0" applyFont="1" applyBorder="1" applyAlignment="1"/>
    <xf numFmtId="0" fontId="2" fillId="0" borderId="0" xfId="0" applyFont="1" applyAlignment="1"/>
    <xf numFmtId="0" fontId="0" fillId="0" borderId="0" xfId="0" applyFill="1" applyBorder="1" applyAlignment="1">
      <alignment horizontal="center" vertical="center"/>
    </xf>
    <xf numFmtId="0" fontId="9" fillId="0" borderId="30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6" xfId="0" applyFont="1" applyBorder="1" applyAlignment="1"/>
    <xf numFmtId="0" fontId="3" fillId="0" borderId="47" xfId="0" applyFont="1" applyBorder="1" applyAlignment="1"/>
    <xf numFmtId="0" fontId="3" fillId="0" borderId="45" xfId="0" applyFont="1" applyBorder="1" applyAlignment="1"/>
    <xf numFmtId="0" fontId="6" fillId="0" borderId="0" xfId="0" applyFont="1" applyAlignment="1"/>
    <xf numFmtId="164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3" fillId="0" borderId="39" xfId="0" applyFont="1" applyBorder="1" applyAlignment="1"/>
    <xf numFmtId="0" fontId="3" fillId="0" borderId="15" xfId="0" applyFont="1" applyBorder="1" applyAlignment="1"/>
    <xf numFmtId="0" fontId="3" fillId="0" borderId="22" xfId="0" applyFont="1" applyBorder="1" applyAlignment="1"/>
    <xf numFmtId="0" fontId="1" fillId="0" borderId="28" xfId="0" applyFont="1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21" fillId="0" borderId="16" xfId="0" applyFont="1" applyBorder="1"/>
    <xf numFmtId="0" fontId="0" fillId="0" borderId="0" xfId="0" applyFont="1" applyFill="1" applyBorder="1"/>
    <xf numFmtId="0" fontId="0" fillId="0" borderId="16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0" borderId="16" xfId="0" applyFill="1" applyBorder="1" applyAlignment="1">
      <alignment horizont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Border="1"/>
    <xf numFmtId="0" fontId="21" fillId="0" borderId="16" xfId="0" applyFont="1" applyFill="1" applyBorder="1"/>
    <xf numFmtId="0" fontId="0" fillId="0" borderId="0" xfId="0" applyFont="1" applyBorder="1"/>
    <xf numFmtId="0" fontId="16" fillId="0" borderId="0" xfId="0" applyFont="1" applyBorder="1" applyAlignment="1">
      <alignment horizontal="center"/>
    </xf>
    <xf numFmtId="0" fontId="22" fillId="0" borderId="0" xfId="0" applyFont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/>
    <xf numFmtId="0" fontId="0" fillId="0" borderId="50" xfId="0" applyBorder="1"/>
    <xf numFmtId="0" fontId="0" fillId="0" borderId="42" xfId="0" applyBorder="1"/>
    <xf numFmtId="0" fontId="0" fillId="0" borderId="43" xfId="0" applyBorder="1"/>
    <xf numFmtId="0" fontId="0" fillId="0" borderId="26" xfId="0" applyBorder="1"/>
    <xf numFmtId="0" fontId="0" fillId="0" borderId="23" xfId="0" applyBorder="1"/>
    <xf numFmtId="0" fontId="0" fillId="0" borderId="25" xfId="0" applyBorder="1"/>
    <xf numFmtId="49" fontId="2" fillId="3" borderId="15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right" vertical="center"/>
    </xf>
    <xf numFmtId="0" fontId="26" fillId="0" borderId="16" xfId="0" applyFont="1" applyBorder="1"/>
    <xf numFmtId="0" fontId="3" fillId="0" borderId="16" xfId="0" applyFont="1" applyBorder="1" applyAlignment="1">
      <alignment horizontal="center" wrapText="1"/>
    </xf>
    <xf numFmtId="0" fontId="0" fillId="0" borderId="16" xfId="0" applyNumberFormat="1" applyBorder="1" applyAlignment="1">
      <alignment horizontal="center"/>
    </xf>
    <xf numFmtId="0" fontId="20" fillId="0" borderId="16" xfId="0" applyFont="1" applyBorder="1" applyAlignment="1">
      <alignment horizontal="center" vertical="center"/>
    </xf>
    <xf numFmtId="3" fontId="25" fillId="0" borderId="16" xfId="0" applyNumberFormat="1" applyFont="1" applyBorder="1" applyAlignment="1">
      <alignment horizontal="center" vertical="center"/>
    </xf>
    <xf numFmtId="0" fontId="20" fillId="0" borderId="16" xfId="0" applyNumberFormat="1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0" fillId="0" borderId="15" xfId="0" applyBorder="1"/>
    <xf numFmtId="0" fontId="2" fillId="3" borderId="19" xfId="0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25" fillId="0" borderId="46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0" fontId="0" fillId="0" borderId="16" xfId="0" applyFont="1" applyFill="1" applyBorder="1"/>
    <xf numFmtId="14" fontId="0" fillId="0" borderId="0" xfId="0" applyNumberFormat="1" applyAlignment="1">
      <alignment horizontal="left"/>
    </xf>
    <xf numFmtId="0" fontId="0" fillId="0" borderId="1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49" fontId="2" fillId="2" borderId="18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28" fillId="0" borderId="19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3" fillId="0" borderId="0" xfId="0" applyFont="1" applyBorder="1"/>
    <xf numFmtId="0" fontId="0" fillId="3" borderId="0" xfId="0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9" fillId="0" borderId="1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28" fillId="0" borderId="8" xfId="0" applyFont="1" applyBorder="1"/>
    <xf numFmtId="0" fontId="28" fillId="0" borderId="52" xfId="0" applyFont="1" applyBorder="1"/>
    <xf numFmtId="0" fontId="28" fillId="0" borderId="53" xfId="0" applyFont="1" applyBorder="1"/>
    <xf numFmtId="0" fontId="0" fillId="2" borderId="42" xfId="0" applyFill="1" applyBorder="1"/>
    <xf numFmtId="0" fontId="0" fillId="2" borderId="18" xfId="0" applyFill="1" applyBorder="1"/>
    <xf numFmtId="0" fontId="3" fillId="0" borderId="25" xfId="0" applyFont="1" applyFill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7" xfId="0" applyBorder="1" applyAlignment="1">
      <alignment horizontal="left"/>
    </xf>
    <xf numFmtId="0" fontId="28" fillId="0" borderId="36" xfId="0" applyFont="1" applyBorder="1"/>
    <xf numFmtId="0" fontId="0" fillId="0" borderId="45" xfId="0" applyBorder="1" applyAlignment="1">
      <alignment horizontal="left"/>
    </xf>
    <xf numFmtId="0" fontId="28" fillId="0" borderId="62" xfId="0" applyFont="1" applyBorder="1"/>
    <xf numFmtId="0" fontId="0" fillId="2" borderId="26" xfId="0" applyFill="1" applyBorder="1"/>
    <xf numFmtId="0" fontId="30" fillId="0" borderId="6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/>
    </xf>
    <xf numFmtId="0" fontId="0" fillId="0" borderId="22" xfId="0" applyBorder="1"/>
    <xf numFmtId="0" fontId="2" fillId="0" borderId="4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13" fillId="4" borderId="66" xfId="0" applyFont="1" applyFill="1" applyBorder="1" applyAlignment="1">
      <alignment horizontal="center"/>
    </xf>
    <xf numFmtId="0" fontId="13" fillId="4" borderId="67" xfId="0" applyFont="1" applyFill="1" applyBorder="1" applyAlignment="1">
      <alignment horizontal="center"/>
    </xf>
    <xf numFmtId="0" fontId="13" fillId="4" borderId="68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13" fillId="4" borderId="27" xfId="0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19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1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28" fillId="0" borderId="62" xfId="0" applyFont="1" applyBorder="1" applyAlignment="1">
      <alignment horizontal="center"/>
    </xf>
    <xf numFmtId="0" fontId="28" fillId="0" borderId="52" xfId="0" applyFont="1" applyBorder="1" applyAlignment="1">
      <alignment horizontal="center"/>
    </xf>
    <xf numFmtId="0" fontId="28" fillId="0" borderId="51" xfId="0" applyFont="1" applyBorder="1" applyAlignment="1">
      <alignment horizontal="center"/>
    </xf>
    <xf numFmtId="0" fontId="0" fillId="0" borderId="46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/>
    </xf>
    <xf numFmtId="49" fontId="3" fillId="3" borderId="16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47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4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1" fontId="3" fillId="3" borderId="9" xfId="0" applyNumberFormat="1" applyFont="1" applyFill="1" applyBorder="1" applyAlignment="1">
      <alignment horizontal="center"/>
    </xf>
    <xf numFmtId="21" fontId="3" fillId="3" borderId="10" xfId="0" applyNumberFormat="1" applyFont="1" applyFill="1" applyBorder="1" applyAlignment="1">
      <alignment horizontal="center"/>
    </xf>
    <xf numFmtId="21" fontId="3" fillId="3" borderId="15" xfId="0" applyNumberFormat="1" applyFont="1" applyFill="1" applyBorder="1" applyAlignment="1">
      <alignment horizontal="center"/>
    </xf>
    <xf numFmtId="21" fontId="3" fillId="3" borderId="16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1" fontId="3" fillId="3" borderId="18" xfId="0" applyNumberFormat="1" applyFont="1" applyFill="1" applyBorder="1" applyAlignment="1">
      <alignment horizontal="center" vertical="center"/>
    </xf>
    <xf numFmtId="21" fontId="3" fillId="3" borderId="16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21" fontId="3" fillId="3" borderId="13" xfId="0" applyNumberFormat="1" applyFont="1" applyFill="1" applyBorder="1" applyAlignment="1">
      <alignment horizontal="center" vertical="center"/>
    </xf>
    <xf numFmtId="21" fontId="3" fillId="3" borderId="1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7" fillId="0" borderId="4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4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4" fillId="2" borderId="36" xfId="0" applyFont="1" applyFill="1" applyBorder="1" applyAlignment="1">
      <alignment horizontal="center"/>
    </xf>
    <xf numFmtId="0" fontId="14" fillId="2" borderId="37" xfId="0" applyFont="1" applyFill="1" applyBorder="1" applyAlignment="1">
      <alignment horizontal="center"/>
    </xf>
    <xf numFmtId="0" fontId="14" fillId="2" borderId="38" xfId="0" applyFont="1" applyFill="1" applyBorder="1" applyAlignment="1">
      <alignment horizontal="center"/>
    </xf>
    <xf numFmtId="0" fontId="13" fillId="0" borderId="3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cuments\&#1088;&#1072;&#1092;\&#1087;&#1088;&#1086;&#1090;&#1086;&#1082;&#1086;&#1083;&#1099;\protokol_autokross.30.10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2Н"/>
      <sheetName val="2000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13" workbookViewId="0">
      <selection activeCell="B15" sqref="B15:C15"/>
    </sheetView>
  </sheetViews>
  <sheetFormatPr defaultRowHeight="15" x14ac:dyDescent="0.25"/>
  <cols>
    <col min="1" max="1" width="5.5703125" customWidth="1"/>
    <col min="2" max="2" width="9.28515625" customWidth="1"/>
    <col min="3" max="3" width="13.85546875" customWidth="1"/>
    <col min="4" max="4" width="7.42578125" customWidth="1"/>
    <col min="5" max="5" width="10" customWidth="1"/>
    <col min="6" max="6" width="10.85546875" customWidth="1"/>
    <col min="7" max="7" width="17.28515625" customWidth="1"/>
    <col min="8" max="8" width="39.5703125" customWidth="1"/>
    <col min="14" max="14" width="26.140625" customWidth="1"/>
  </cols>
  <sheetData>
    <row r="1" spans="1:9" x14ac:dyDescent="0.25">
      <c r="A1" t="s">
        <v>82</v>
      </c>
    </row>
    <row r="2" spans="1:9" x14ac:dyDescent="0.25">
      <c r="A2" t="s">
        <v>81</v>
      </c>
    </row>
    <row r="3" spans="1:9" ht="15.75" x14ac:dyDescent="0.25">
      <c r="A3" s="229">
        <v>42799</v>
      </c>
      <c r="B3" s="229"/>
      <c r="C3" s="17"/>
      <c r="D3" s="17"/>
      <c r="E3" s="17"/>
      <c r="F3" s="17"/>
      <c r="G3" s="18"/>
    </row>
    <row r="4" spans="1:9" ht="15.75" x14ac:dyDescent="0.25">
      <c r="A4" s="9"/>
      <c r="B4" s="17"/>
      <c r="C4" s="17"/>
      <c r="D4" s="17"/>
      <c r="E4" s="17"/>
      <c r="F4" s="17"/>
      <c r="G4" s="18"/>
      <c r="H4" s="17"/>
      <c r="I4" s="17"/>
    </row>
    <row r="5" spans="1:9" ht="16.5" thickBot="1" x14ac:dyDescent="0.3">
      <c r="A5" s="230" t="s">
        <v>34</v>
      </c>
      <c r="B5" s="230"/>
      <c r="C5" s="230"/>
      <c r="D5" s="230"/>
      <c r="E5" s="230"/>
      <c r="F5" s="230"/>
      <c r="G5" s="230"/>
      <c r="H5" s="19"/>
      <c r="I5" s="19"/>
    </row>
    <row r="6" spans="1:9" ht="26.25" customHeight="1" thickBot="1" x14ac:dyDescent="0.3">
      <c r="A6" s="126" t="s">
        <v>25</v>
      </c>
      <c r="B6" s="231" t="s">
        <v>8</v>
      </c>
      <c r="C6" s="231"/>
      <c r="D6" s="127" t="s">
        <v>9</v>
      </c>
      <c r="E6" s="127" t="s">
        <v>26</v>
      </c>
      <c r="F6" s="127" t="s">
        <v>27</v>
      </c>
      <c r="G6" s="128" t="s">
        <v>35</v>
      </c>
      <c r="I6" s="24"/>
    </row>
    <row r="7" spans="1:9" ht="30" customHeight="1" x14ac:dyDescent="0.25">
      <c r="A7" s="28">
        <v>1</v>
      </c>
      <c r="B7" s="234" t="s">
        <v>17</v>
      </c>
      <c r="C7" s="234"/>
      <c r="D7" s="32">
        <v>71</v>
      </c>
      <c r="E7" s="32" t="s">
        <v>52</v>
      </c>
      <c r="F7" s="32" t="s">
        <v>29</v>
      </c>
      <c r="G7" s="33" t="s">
        <v>30</v>
      </c>
      <c r="H7" s="37"/>
      <c r="I7" s="37"/>
    </row>
    <row r="8" spans="1:9" ht="25.5" customHeight="1" x14ac:dyDescent="0.25">
      <c r="A8" s="25">
        <v>2</v>
      </c>
      <c r="B8" s="235" t="s">
        <v>46</v>
      </c>
      <c r="C8" s="235"/>
      <c r="D8" s="26">
        <v>2</v>
      </c>
      <c r="E8" s="26" t="s">
        <v>52</v>
      </c>
      <c r="F8" s="26" t="s">
        <v>29</v>
      </c>
      <c r="G8" s="27" t="s">
        <v>30</v>
      </c>
      <c r="H8" s="37"/>
      <c r="I8" s="37"/>
    </row>
    <row r="9" spans="1:9" ht="24.75" customHeight="1" x14ac:dyDescent="0.25">
      <c r="A9" s="25">
        <v>3</v>
      </c>
      <c r="B9" s="235" t="s">
        <v>19</v>
      </c>
      <c r="C9" s="235"/>
      <c r="D9" s="26">
        <v>3</v>
      </c>
      <c r="E9" s="26" t="s">
        <v>52</v>
      </c>
      <c r="F9" s="26" t="s">
        <v>29</v>
      </c>
      <c r="G9" s="27" t="s">
        <v>30</v>
      </c>
      <c r="H9" s="37"/>
      <c r="I9" s="37"/>
    </row>
    <row r="10" spans="1:9" ht="24.75" customHeight="1" x14ac:dyDescent="0.25">
      <c r="A10" s="25">
        <v>4</v>
      </c>
      <c r="B10" s="235" t="s">
        <v>20</v>
      </c>
      <c r="C10" s="235"/>
      <c r="D10" s="26">
        <v>15</v>
      </c>
      <c r="E10" s="26" t="s">
        <v>52</v>
      </c>
      <c r="F10" s="26" t="s">
        <v>29</v>
      </c>
      <c r="G10" s="27" t="s">
        <v>36</v>
      </c>
      <c r="H10" s="37"/>
      <c r="I10" s="37"/>
    </row>
    <row r="11" spans="1:9" ht="27.75" customHeight="1" x14ac:dyDescent="0.25">
      <c r="A11" s="25">
        <v>5</v>
      </c>
      <c r="B11" s="235" t="s">
        <v>49</v>
      </c>
      <c r="C11" s="235"/>
      <c r="D11" s="26">
        <v>39</v>
      </c>
      <c r="E11" s="26" t="s">
        <v>52</v>
      </c>
      <c r="F11" s="26" t="s">
        <v>29</v>
      </c>
      <c r="G11" s="27" t="s">
        <v>30</v>
      </c>
      <c r="H11" s="37"/>
      <c r="I11" s="37"/>
    </row>
    <row r="12" spans="1:9" ht="28.5" customHeight="1" x14ac:dyDescent="0.25">
      <c r="A12" s="25">
        <v>6</v>
      </c>
      <c r="B12" s="72" t="s">
        <v>76</v>
      </c>
      <c r="C12" s="72"/>
      <c r="D12" s="121">
        <v>69</v>
      </c>
      <c r="E12" s="26" t="s">
        <v>52</v>
      </c>
      <c r="F12" s="26" t="s">
        <v>29</v>
      </c>
      <c r="G12" s="27" t="s">
        <v>30</v>
      </c>
      <c r="H12" s="125"/>
      <c r="I12" s="37"/>
    </row>
    <row r="13" spans="1:9" ht="24.75" customHeight="1" x14ac:dyDescent="0.25">
      <c r="A13" s="25">
        <v>7</v>
      </c>
      <c r="B13" s="232" t="s">
        <v>77</v>
      </c>
      <c r="C13" s="233"/>
      <c r="D13" s="121">
        <v>88</v>
      </c>
      <c r="E13" s="26" t="s">
        <v>52</v>
      </c>
      <c r="F13" s="26" t="s">
        <v>29</v>
      </c>
      <c r="G13" s="27" t="s">
        <v>32</v>
      </c>
      <c r="H13" s="37"/>
      <c r="I13" s="37"/>
    </row>
    <row r="14" spans="1:9" ht="24.75" customHeight="1" x14ac:dyDescent="0.25">
      <c r="A14" s="25">
        <v>8</v>
      </c>
      <c r="B14" s="232" t="s">
        <v>77</v>
      </c>
      <c r="C14" s="233"/>
      <c r="D14" s="121">
        <v>88</v>
      </c>
      <c r="E14" s="124">
        <v>2000</v>
      </c>
      <c r="F14" s="124" t="s">
        <v>29</v>
      </c>
      <c r="G14" s="27" t="s">
        <v>32</v>
      </c>
      <c r="H14" s="37"/>
      <c r="I14" s="37"/>
    </row>
    <row r="15" spans="1:9" ht="32.25" customHeight="1" x14ac:dyDescent="0.25">
      <c r="A15" s="25">
        <v>9</v>
      </c>
      <c r="B15" s="235" t="s">
        <v>14</v>
      </c>
      <c r="C15" s="235"/>
      <c r="D15" s="26">
        <v>77</v>
      </c>
      <c r="E15" s="26">
        <v>2000</v>
      </c>
      <c r="F15" s="111" t="s">
        <v>78</v>
      </c>
      <c r="G15" s="27" t="s">
        <v>31</v>
      </c>
      <c r="H15" s="37"/>
      <c r="I15" s="37"/>
    </row>
    <row r="16" spans="1:9" ht="27" customHeight="1" x14ac:dyDescent="0.25">
      <c r="A16" s="25">
        <v>10</v>
      </c>
      <c r="B16" s="235" t="s">
        <v>19</v>
      </c>
      <c r="C16" s="235"/>
      <c r="D16" s="26">
        <v>3</v>
      </c>
      <c r="E16" s="26">
        <v>2000</v>
      </c>
      <c r="F16" s="26" t="s">
        <v>29</v>
      </c>
      <c r="G16" s="27" t="s">
        <v>30</v>
      </c>
      <c r="H16" s="37"/>
      <c r="I16" s="37"/>
    </row>
    <row r="17" spans="1:16" ht="27" customHeight="1" x14ac:dyDescent="0.25">
      <c r="A17" s="25">
        <v>11</v>
      </c>
      <c r="B17" s="72" t="s">
        <v>76</v>
      </c>
      <c r="C17" s="72"/>
      <c r="D17" s="121">
        <v>69</v>
      </c>
      <c r="E17" s="26">
        <v>2000</v>
      </c>
      <c r="F17" s="26" t="s">
        <v>29</v>
      </c>
      <c r="G17" s="27" t="s">
        <v>30</v>
      </c>
      <c r="H17" s="37"/>
      <c r="I17" s="37"/>
    </row>
    <row r="18" spans="1:16" ht="27" customHeight="1" x14ac:dyDescent="0.25">
      <c r="A18" s="25">
        <v>12</v>
      </c>
      <c r="B18" s="235" t="s">
        <v>49</v>
      </c>
      <c r="C18" s="235"/>
      <c r="D18" s="26">
        <v>39</v>
      </c>
      <c r="E18" s="26">
        <v>2000</v>
      </c>
      <c r="F18" s="26" t="s">
        <v>29</v>
      </c>
      <c r="G18" s="27" t="s">
        <v>30</v>
      </c>
      <c r="H18" s="37"/>
      <c r="I18" s="37"/>
    </row>
    <row r="19" spans="1:16" ht="27" customHeight="1" x14ac:dyDescent="0.25">
      <c r="A19" s="25">
        <v>13</v>
      </c>
      <c r="B19" s="72" t="s">
        <v>75</v>
      </c>
      <c r="C19" s="72"/>
      <c r="D19" s="121">
        <v>25</v>
      </c>
      <c r="E19" s="121">
        <v>2000</v>
      </c>
      <c r="F19" s="26" t="s">
        <v>29</v>
      </c>
      <c r="G19" s="27" t="s">
        <v>31</v>
      </c>
      <c r="H19" s="37"/>
      <c r="I19" s="37"/>
      <c r="K19" s="120"/>
      <c r="L19" s="120"/>
      <c r="M19" s="37"/>
      <c r="N19" s="37"/>
      <c r="O19" s="37"/>
      <c r="P19" s="37"/>
    </row>
    <row r="20" spans="1:16" ht="27" customHeight="1" x14ac:dyDescent="0.25">
      <c r="A20" s="25">
        <v>14</v>
      </c>
      <c r="B20" s="235" t="s">
        <v>33</v>
      </c>
      <c r="C20" s="235"/>
      <c r="D20" s="26">
        <v>10</v>
      </c>
      <c r="E20" s="26">
        <v>2000</v>
      </c>
      <c r="F20" s="26" t="s">
        <v>37</v>
      </c>
      <c r="G20" s="27" t="s">
        <v>32</v>
      </c>
      <c r="H20" s="37"/>
      <c r="I20" s="37"/>
      <c r="K20" s="120"/>
      <c r="L20" s="120"/>
      <c r="M20" s="37"/>
      <c r="N20" s="37"/>
      <c r="O20" s="37"/>
      <c r="P20" s="37"/>
    </row>
    <row r="21" spans="1:16" x14ac:dyDescent="0.25">
      <c r="A21" s="34"/>
      <c r="B21" s="34"/>
      <c r="C21" s="34"/>
      <c r="D21" s="34"/>
      <c r="E21" s="34"/>
      <c r="F21" s="34"/>
      <c r="G21" s="34"/>
      <c r="H21" s="34"/>
      <c r="I21" s="34"/>
    </row>
    <row r="22" spans="1:16" ht="15.75" x14ac:dyDescent="0.25">
      <c r="A22" s="236" t="s">
        <v>21</v>
      </c>
      <c r="B22" s="236"/>
      <c r="C22" s="236"/>
      <c r="D22" s="237" t="s">
        <v>22</v>
      </c>
      <c r="E22" s="237"/>
      <c r="F22" t="s">
        <v>53</v>
      </c>
      <c r="H22" s="13"/>
      <c r="I22" s="13"/>
    </row>
    <row r="24" spans="1:16" ht="15.75" x14ac:dyDescent="0.25">
      <c r="A24" s="236" t="s">
        <v>23</v>
      </c>
      <c r="B24" s="236"/>
      <c r="C24" s="236"/>
      <c r="D24" s="237" t="s">
        <v>22</v>
      </c>
      <c r="E24" s="237"/>
      <c r="F24" t="s">
        <v>54</v>
      </c>
    </row>
  </sheetData>
  <mergeCells count="18">
    <mergeCell ref="A24:C24"/>
    <mergeCell ref="B11:C11"/>
    <mergeCell ref="B13:C13"/>
    <mergeCell ref="B15:C15"/>
    <mergeCell ref="D24:E24"/>
    <mergeCell ref="B16:C16"/>
    <mergeCell ref="B18:C18"/>
    <mergeCell ref="A22:C22"/>
    <mergeCell ref="D22:E22"/>
    <mergeCell ref="B20:C20"/>
    <mergeCell ref="A3:B3"/>
    <mergeCell ref="A5:G5"/>
    <mergeCell ref="B6:C6"/>
    <mergeCell ref="B14:C14"/>
    <mergeCell ref="B7:C7"/>
    <mergeCell ref="B9:C9"/>
    <mergeCell ref="B8:C8"/>
    <mergeCell ref="B10:C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N1" sqref="N1"/>
    </sheetView>
  </sheetViews>
  <sheetFormatPr defaultRowHeight="15" x14ac:dyDescent="0.25"/>
  <cols>
    <col min="1" max="1" width="3.85546875" customWidth="1"/>
    <col min="2" max="2" width="11.5703125" customWidth="1"/>
    <col min="3" max="3" width="14.42578125" customWidth="1"/>
    <col min="4" max="4" width="5.85546875" customWidth="1"/>
    <col min="5" max="5" width="10.5703125" customWidth="1"/>
    <col min="6" max="6" width="12.42578125" customWidth="1"/>
    <col min="7" max="7" width="8.7109375" customWidth="1"/>
    <col min="8" max="8" width="10.7109375" customWidth="1"/>
  </cols>
  <sheetData>
    <row r="1" spans="1:11" x14ac:dyDescent="0.25">
      <c r="A1" t="s">
        <v>80</v>
      </c>
      <c r="E1" s="35"/>
      <c r="F1" s="238" t="s">
        <v>81</v>
      </c>
      <c r="G1" s="238"/>
      <c r="H1" s="238"/>
      <c r="I1" s="238"/>
      <c r="J1" s="238"/>
    </row>
    <row r="2" spans="1:11" x14ac:dyDescent="0.25">
      <c r="E2" s="35"/>
      <c r="F2" s="80"/>
      <c r="G2" s="35"/>
      <c r="H2" s="239">
        <v>42799</v>
      </c>
      <c r="I2" s="240"/>
      <c r="J2" s="240"/>
      <c r="K2" s="81"/>
    </row>
    <row r="3" spans="1:11" x14ac:dyDescent="0.25">
      <c r="C3" s="82" t="s">
        <v>60</v>
      </c>
      <c r="D3" s="82"/>
      <c r="F3" s="35"/>
      <c r="G3" s="80"/>
      <c r="H3" s="83"/>
      <c r="I3" s="83"/>
    </row>
    <row r="4" spans="1:11" ht="30" customHeight="1" thickBot="1" x14ac:dyDescent="0.3">
      <c r="A4" s="86" t="s">
        <v>25</v>
      </c>
      <c r="B4" s="86" t="s">
        <v>61</v>
      </c>
      <c r="C4" s="86" t="s">
        <v>62</v>
      </c>
      <c r="D4" s="86" t="s">
        <v>9</v>
      </c>
      <c r="E4" s="86" t="s">
        <v>26</v>
      </c>
      <c r="F4" s="86" t="s">
        <v>63</v>
      </c>
      <c r="G4" s="87" t="s">
        <v>64</v>
      </c>
      <c r="H4" s="88" t="s">
        <v>65</v>
      </c>
      <c r="I4" s="89" t="s">
        <v>66</v>
      </c>
      <c r="J4" s="90" t="s">
        <v>67</v>
      </c>
      <c r="K4" s="72" t="s">
        <v>68</v>
      </c>
    </row>
    <row r="5" spans="1:11" ht="18" x14ac:dyDescent="0.25">
      <c r="A5" s="90">
        <v>1</v>
      </c>
      <c r="B5" s="234" t="s">
        <v>17</v>
      </c>
      <c r="C5" s="234"/>
      <c r="D5" s="32">
        <v>71</v>
      </c>
      <c r="E5" s="32" t="s">
        <v>52</v>
      </c>
      <c r="F5" s="32" t="s">
        <v>29</v>
      </c>
      <c r="G5" s="113">
        <v>1078</v>
      </c>
      <c r="H5" s="114">
        <v>637</v>
      </c>
      <c r="I5" s="112" t="s">
        <v>148</v>
      </c>
      <c r="J5" s="84"/>
      <c r="K5" s="84">
        <v>496</v>
      </c>
    </row>
    <row r="6" spans="1:11" ht="18" x14ac:dyDescent="0.25">
      <c r="A6" s="90">
        <f t="shared" ref="A6:A10" si="0">1+A5</f>
        <v>2</v>
      </c>
      <c r="B6" s="235" t="s">
        <v>46</v>
      </c>
      <c r="C6" s="235"/>
      <c r="D6" s="26">
        <v>2</v>
      </c>
      <c r="E6" s="26" t="s">
        <v>52</v>
      </c>
      <c r="F6" s="26" t="s">
        <v>29</v>
      </c>
      <c r="G6" s="113">
        <v>1082</v>
      </c>
      <c r="H6" s="114">
        <v>626</v>
      </c>
      <c r="I6" s="112" t="s">
        <v>148</v>
      </c>
      <c r="J6" s="84"/>
      <c r="K6" s="84">
        <v>490</v>
      </c>
    </row>
    <row r="7" spans="1:11" ht="18" x14ac:dyDescent="0.25">
      <c r="A7" s="90">
        <f t="shared" si="0"/>
        <v>3</v>
      </c>
      <c r="B7" s="235" t="s">
        <v>19</v>
      </c>
      <c r="C7" s="235"/>
      <c r="D7" s="26">
        <v>3</v>
      </c>
      <c r="E7" s="26" t="s">
        <v>52</v>
      </c>
      <c r="F7" s="26" t="s">
        <v>29</v>
      </c>
      <c r="G7" s="113">
        <v>1076</v>
      </c>
      <c r="H7" s="114">
        <v>653</v>
      </c>
      <c r="I7" s="112" t="s">
        <v>148</v>
      </c>
      <c r="J7" s="84"/>
      <c r="K7" s="84">
        <v>483</v>
      </c>
    </row>
    <row r="8" spans="1:11" ht="18" x14ac:dyDescent="0.25">
      <c r="A8" s="90">
        <f t="shared" si="0"/>
        <v>4</v>
      </c>
      <c r="B8" s="235" t="s">
        <v>20</v>
      </c>
      <c r="C8" s="235"/>
      <c r="D8" s="26">
        <v>15</v>
      </c>
      <c r="E8" s="26" t="s">
        <v>52</v>
      </c>
      <c r="F8" s="26" t="s">
        <v>29</v>
      </c>
      <c r="G8" s="113">
        <v>1062</v>
      </c>
      <c r="H8" s="114">
        <v>641</v>
      </c>
      <c r="I8" s="112" t="s">
        <v>148</v>
      </c>
      <c r="J8" s="84"/>
      <c r="K8" s="84">
        <v>498</v>
      </c>
    </row>
    <row r="9" spans="1:11" ht="18" x14ac:dyDescent="0.25">
      <c r="A9" s="90">
        <f t="shared" si="0"/>
        <v>5</v>
      </c>
      <c r="B9" s="235" t="s">
        <v>49</v>
      </c>
      <c r="C9" s="235"/>
      <c r="D9" s="26">
        <v>39</v>
      </c>
      <c r="E9" s="26" t="s">
        <v>52</v>
      </c>
      <c r="F9" s="26" t="s">
        <v>29</v>
      </c>
      <c r="G9" s="115">
        <v>1062</v>
      </c>
      <c r="H9" s="114">
        <v>676</v>
      </c>
      <c r="I9" s="112" t="s">
        <v>148</v>
      </c>
      <c r="J9" s="84"/>
      <c r="K9" s="84">
        <v>494</v>
      </c>
    </row>
    <row r="10" spans="1:11" ht="18" x14ac:dyDescent="0.25">
      <c r="A10" s="90">
        <f t="shared" si="0"/>
        <v>6</v>
      </c>
      <c r="B10" s="72" t="s">
        <v>76</v>
      </c>
      <c r="C10" s="72"/>
      <c r="D10" s="121">
        <v>69</v>
      </c>
      <c r="E10" s="26" t="s">
        <v>52</v>
      </c>
      <c r="F10" s="26" t="s">
        <v>29</v>
      </c>
      <c r="G10" s="115">
        <v>1062</v>
      </c>
      <c r="H10" s="114">
        <v>666</v>
      </c>
      <c r="I10" s="112" t="s">
        <v>148</v>
      </c>
      <c r="J10" s="84"/>
      <c r="K10" s="84">
        <v>497</v>
      </c>
    </row>
    <row r="11" spans="1:11" ht="18" x14ac:dyDescent="0.25">
      <c r="A11" s="90">
        <v>7</v>
      </c>
      <c r="B11" s="232" t="s">
        <v>77</v>
      </c>
      <c r="C11" s="233"/>
      <c r="D11" s="121">
        <v>88</v>
      </c>
      <c r="E11" s="26" t="s">
        <v>52</v>
      </c>
      <c r="F11" s="26" t="s">
        <v>29</v>
      </c>
      <c r="G11" s="115">
        <v>1097</v>
      </c>
      <c r="H11" s="114">
        <v>666</v>
      </c>
      <c r="I11" s="112" t="s">
        <v>148</v>
      </c>
      <c r="J11" s="84"/>
      <c r="K11" s="84">
        <v>492</v>
      </c>
    </row>
    <row r="12" spans="1:11" ht="31.5" x14ac:dyDescent="0.25">
      <c r="A12" s="90">
        <v>9</v>
      </c>
      <c r="B12" s="235" t="s">
        <v>14</v>
      </c>
      <c r="C12" s="235"/>
      <c r="D12" s="26">
        <v>77</v>
      </c>
      <c r="E12" s="26">
        <v>2000</v>
      </c>
      <c r="F12" s="111" t="s">
        <v>78</v>
      </c>
      <c r="G12" s="116"/>
      <c r="H12" s="116"/>
      <c r="I12" s="112"/>
      <c r="J12" s="72"/>
      <c r="K12" s="91">
        <v>488</v>
      </c>
    </row>
    <row r="13" spans="1:11" ht="18" x14ac:dyDescent="0.25">
      <c r="A13" s="90">
        <v>10</v>
      </c>
      <c r="B13" s="235" t="s">
        <v>19</v>
      </c>
      <c r="C13" s="235"/>
      <c r="D13" s="26">
        <v>3</v>
      </c>
      <c r="E13" s="26">
        <v>2000</v>
      </c>
      <c r="F13" s="26" t="s">
        <v>29</v>
      </c>
      <c r="G13" s="115"/>
      <c r="H13" s="114"/>
      <c r="I13" s="112"/>
      <c r="J13" s="84"/>
      <c r="K13" s="84">
        <v>483</v>
      </c>
    </row>
    <row r="14" spans="1:11" ht="18" x14ac:dyDescent="0.25">
      <c r="A14" s="90">
        <v>11</v>
      </c>
      <c r="B14" s="72" t="s">
        <v>76</v>
      </c>
      <c r="C14" s="72"/>
      <c r="D14" s="121">
        <v>69</v>
      </c>
      <c r="E14" s="26">
        <v>2000</v>
      </c>
      <c r="F14" s="26" t="s">
        <v>29</v>
      </c>
      <c r="G14" s="115"/>
      <c r="H14" s="114"/>
      <c r="I14" s="112"/>
      <c r="J14" s="84"/>
      <c r="K14" s="84">
        <v>497</v>
      </c>
    </row>
    <row r="15" spans="1:11" ht="18" x14ac:dyDescent="0.25">
      <c r="A15" s="90">
        <v>12</v>
      </c>
      <c r="B15" s="235" t="s">
        <v>49</v>
      </c>
      <c r="C15" s="235"/>
      <c r="D15" s="26">
        <v>39</v>
      </c>
      <c r="E15" s="26">
        <v>2000</v>
      </c>
      <c r="F15" s="26" t="s">
        <v>29</v>
      </c>
      <c r="G15" s="113"/>
      <c r="H15" s="114"/>
      <c r="I15" s="112"/>
      <c r="J15" s="84"/>
      <c r="K15" s="84">
        <v>494</v>
      </c>
    </row>
    <row r="16" spans="1:11" ht="21" x14ac:dyDescent="0.35">
      <c r="A16" s="90">
        <v>14</v>
      </c>
      <c r="B16" s="72" t="s">
        <v>75</v>
      </c>
      <c r="C16" s="72"/>
      <c r="D16" s="121">
        <v>25</v>
      </c>
      <c r="E16" s="121">
        <v>2000</v>
      </c>
      <c r="F16" s="26" t="s">
        <v>29</v>
      </c>
      <c r="G16" s="116"/>
      <c r="H16" s="116"/>
      <c r="I16" s="112"/>
      <c r="J16" s="72"/>
      <c r="K16" s="110">
        <v>486</v>
      </c>
    </row>
    <row r="17" spans="1:11" ht="18" x14ac:dyDescent="0.25">
      <c r="A17" s="161">
        <v>15</v>
      </c>
      <c r="B17" s="235" t="s">
        <v>33</v>
      </c>
      <c r="C17" s="235"/>
      <c r="D17" s="26">
        <v>10</v>
      </c>
      <c r="E17" s="26">
        <v>2000</v>
      </c>
      <c r="F17" s="26" t="s">
        <v>37</v>
      </c>
      <c r="G17" s="87"/>
      <c r="H17" s="160"/>
      <c r="I17" s="160"/>
      <c r="J17" s="84"/>
      <c r="K17" s="84">
        <v>480</v>
      </c>
    </row>
    <row r="18" spans="1:11" ht="18" x14ac:dyDescent="0.25">
      <c r="A18" s="161">
        <v>16</v>
      </c>
      <c r="B18" s="243" t="s">
        <v>77</v>
      </c>
      <c r="C18" s="243"/>
      <c r="D18" s="121">
        <v>88</v>
      </c>
      <c r="E18" s="26">
        <v>2000</v>
      </c>
      <c r="F18" s="26" t="s">
        <v>29</v>
      </c>
      <c r="G18" s="87"/>
      <c r="H18" s="160"/>
      <c r="I18" s="160"/>
      <c r="J18" s="84"/>
      <c r="K18" s="84">
        <v>492</v>
      </c>
    </row>
    <row r="19" spans="1:11" ht="18" x14ac:dyDescent="0.25">
      <c r="A19" s="161"/>
      <c r="B19" s="241"/>
      <c r="C19" s="242"/>
      <c r="D19" s="26"/>
      <c r="E19" s="26"/>
      <c r="F19" s="26"/>
      <c r="G19" s="87"/>
      <c r="H19" s="160"/>
      <c r="I19" s="160"/>
      <c r="J19" s="84"/>
      <c r="K19" s="84"/>
    </row>
    <row r="20" spans="1:11" ht="18" x14ac:dyDescent="0.25">
      <c r="A20" s="161"/>
      <c r="B20" s="241"/>
      <c r="C20" s="242"/>
      <c r="D20" s="26"/>
      <c r="E20" s="26"/>
      <c r="F20" s="26"/>
      <c r="G20" s="87"/>
      <c r="H20" s="160"/>
      <c r="I20" s="160"/>
      <c r="J20" s="84"/>
      <c r="K20" s="84"/>
    </row>
    <row r="21" spans="1:11" ht="15.75" customHeight="1" x14ac:dyDescent="0.25">
      <c r="A21" s="92"/>
      <c r="B21" s="92" t="s">
        <v>69</v>
      </c>
      <c r="C21" s="92"/>
      <c r="D21" s="94" t="s">
        <v>72</v>
      </c>
      <c r="E21" s="95"/>
      <c r="F21" s="96"/>
      <c r="G21" s="93"/>
      <c r="H21" s="97"/>
      <c r="I21" s="98"/>
      <c r="J21" s="13" t="s">
        <v>47</v>
      </c>
      <c r="K21" s="13"/>
    </row>
    <row r="22" spans="1:11" ht="15.75" customHeight="1" x14ac:dyDescent="0.25">
      <c r="A22" s="95"/>
      <c r="B22" s="92" t="s">
        <v>23</v>
      </c>
      <c r="C22" s="92"/>
      <c r="D22" s="94" t="s">
        <v>74</v>
      </c>
      <c r="E22" s="95"/>
      <c r="F22" s="96"/>
      <c r="G22" s="93"/>
      <c r="H22" s="98"/>
      <c r="I22" s="98"/>
      <c r="J22" s="13" t="s">
        <v>48</v>
      </c>
      <c r="K22" s="13"/>
    </row>
    <row r="23" spans="1:11" x14ac:dyDescent="0.25">
      <c r="A23" s="13"/>
      <c r="B23" s="85" t="s">
        <v>70</v>
      </c>
      <c r="C23" s="13"/>
      <c r="D23" s="13" t="s">
        <v>73</v>
      </c>
      <c r="E23" s="13"/>
      <c r="F23" s="98"/>
      <c r="G23" s="93"/>
      <c r="H23" s="98"/>
      <c r="I23" s="98"/>
      <c r="J23" s="13" t="s">
        <v>71</v>
      </c>
      <c r="K23" s="13"/>
    </row>
    <row r="24" spans="1:1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</sheetData>
  <mergeCells count="15">
    <mergeCell ref="B20:C20"/>
    <mergeCell ref="B13:C13"/>
    <mergeCell ref="B15:C15"/>
    <mergeCell ref="B17:C17"/>
    <mergeCell ref="B18:C18"/>
    <mergeCell ref="B8:C8"/>
    <mergeCell ref="B9:C9"/>
    <mergeCell ref="B11:C11"/>
    <mergeCell ref="B12:C12"/>
    <mergeCell ref="B19:C19"/>
    <mergeCell ref="F1:J1"/>
    <mergeCell ref="H2:J2"/>
    <mergeCell ref="B5:C5"/>
    <mergeCell ref="B6:C6"/>
    <mergeCell ref="B7:C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L15" sqref="L15"/>
    </sheetView>
  </sheetViews>
  <sheetFormatPr defaultRowHeight="15" x14ac:dyDescent="0.25"/>
  <cols>
    <col min="1" max="1" width="4.5703125" customWidth="1"/>
  </cols>
  <sheetData>
    <row r="1" spans="1:7" x14ac:dyDescent="0.25">
      <c r="A1" t="s">
        <v>82</v>
      </c>
    </row>
    <row r="2" spans="1:7" x14ac:dyDescent="0.25">
      <c r="A2" t="s">
        <v>81</v>
      </c>
    </row>
    <row r="3" spans="1:7" ht="15.75" x14ac:dyDescent="0.25">
      <c r="A3" s="229">
        <v>42799</v>
      </c>
      <c r="B3" s="229"/>
      <c r="C3" s="17"/>
      <c r="D3" s="17"/>
      <c r="E3" s="17"/>
      <c r="F3" s="17"/>
    </row>
    <row r="5" spans="1:7" ht="21.75" thickBot="1" x14ac:dyDescent="0.4">
      <c r="B5" s="250" t="s">
        <v>159</v>
      </c>
      <c r="C5" s="250"/>
      <c r="D5" s="250"/>
      <c r="E5" s="250"/>
      <c r="F5" s="250"/>
    </row>
    <row r="6" spans="1:7" ht="16.5" thickBot="1" x14ac:dyDescent="0.3">
      <c r="A6" s="199" t="s">
        <v>25</v>
      </c>
      <c r="B6" s="253" t="s">
        <v>8</v>
      </c>
      <c r="C6" s="254"/>
      <c r="D6" s="200" t="s">
        <v>160</v>
      </c>
      <c r="E6" s="200" t="s">
        <v>161</v>
      </c>
      <c r="F6" s="200" t="s">
        <v>162</v>
      </c>
      <c r="G6" s="201" t="s">
        <v>163</v>
      </c>
    </row>
    <row r="7" spans="1:7" ht="15.75" x14ac:dyDescent="0.25">
      <c r="A7" s="205">
        <v>1</v>
      </c>
      <c r="B7" s="249" t="s">
        <v>17</v>
      </c>
      <c r="C7" s="234"/>
      <c r="D7" s="33">
        <v>71</v>
      </c>
      <c r="E7" s="100" t="s">
        <v>175</v>
      </c>
      <c r="F7" s="202" t="s">
        <v>201</v>
      </c>
      <c r="G7" s="102" t="s">
        <v>176</v>
      </c>
    </row>
    <row r="8" spans="1:7" ht="15.75" x14ac:dyDescent="0.25">
      <c r="A8" s="206">
        <v>2</v>
      </c>
      <c r="B8" s="245" t="s">
        <v>46</v>
      </c>
      <c r="C8" s="235"/>
      <c r="D8" s="27">
        <v>2</v>
      </c>
      <c r="E8" s="99" t="s">
        <v>106</v>
      </c>
      <c r="F8" s="72" t="s">
        <v>106</v>
      </c>
      <c r="G8" s="73" t="s">
        <v>106</v>
      </c>
    </row>
    <row r="9" spans="1:7" ht="15.75" x14ac:dyDescent="0.25">
      <c r="A9" s="206">
        <v>3</v>
      </c>
      <c r="B9" s="245" t="s">
        <v>19</v>
      </c>
      <c r="C9" s="235"/>
      <c r="D9" s="27">
        <v>3</v>
      </c>
      <c r="E9" s="99" t="s">
        <v>172</v>
      </c>
      <c r="F9" s="197" t="s">
        <v>173</v>
      </c>
      <c r="G9" s="73" t="s">
        <v>174</v>
      </c>
    </row>
    <row r="10" spans="1:7" ht="15.75" x14ac:dyDescent="0.25">
      <c r="A10" s="206">
        <v>4</v>
      </c>
      <c r="B10" s="245" t="s">
        <v>20</v>
      </c>
      <c r="C10" s="235"/>
      <c r="D10" s="27">
        <v>15</v>
      </c>
      <c r="E10" s="203" t="s">
        <v>164</v>
      </c>
      <c r="F10" s="72" t="s">
        <v>165</v>
      </c>
      <c r="G10" s="73" t="s">
        <v>166</v>
      </c>
    </row>
    <row r="11" spans="1:7" ht="15.75" x14ac:dyDescent="0.25">
      <c r="A11" s="206">
        <v>5</v>
      </c>
      <c r="B11" s="245" t="s">
        <v>49</v>
      </c>
      <c r="C11" s="235"/>
      <c r="D11" s="27">
        <v>39</v>
      </c>
      <c r="E11" s="203" t="s">
        <v>169</v>
      </c>
      <c r="F11" s="72" t="s">
        <v>170</v>
      </c>
      <c r="G11" s="73" t="s">
        <v>171</v>
      </c>
    </row>
    <row r="12" spans="1:7" ht="15.75" x14ac:dyDescent="0.25">
      <c r="A12" s="206">
        <v>6</v>
      </c>
      <c r="B12" s="134" t="s">
        <v>76</v>
      </c>
      <c r="C12" s="72"/>
      <c r="D12" s="122">
        <v>69</v>
      </c>
      <c r="E12" s="99" t="s">
        <v>167</v>
      </c>
      <c r="F12" s="72" t="s">
        <v>168</v>
      </c>
      <c r="G12" s="198" t="s">
        <v>202</v>
      </c>
    </row>
    <row r="13" spans="1:7" ht="16.5" thickBot="1" x14ac:dyDescent="0.3">
      <c r="A13" s="207">
        <v>7</v>
      </c>
      <c r="B13" s="251" t="s">
        <v>77</v>
      </c>
      <c r="C13" s="252"/>
      <c r="D13" s="204">
        <v>88</v>
      </c>
      <c r="E13" s="103" t="s">
        <v>106</v>
      </c>
      <c r="F13" s="104" t="s">
        <v>106</v>
      </c>
      <c r="G13" s="105" t="s">
        <v>106</v>
      </c>
    </row>
    <row r="17" spans="1:13" ht="21.75" thickBot="1" x14ac:dyDescent="0.4">
      <c r="B17" s="250" t="s">
        <v>177</v>
      </c>
      <c r="C17" s="250"/>
      <c r="D17" s="250"/>
      <c r="E17" s="250"/>
      <c r="F17" s="250"/>
    </row>
    <row r="18" spans="1:13" ht="16.5" thickBot="1" x14ac:dyDescent="0.3">
      <c r="A18" s="208" t="s">
        <v>25</v>
      </c>
      <c r="B18" s="255" t="s">
        <v>8</v>
      </c>
      <c r="C18" s="254"/>
      <c r="D18" s="201" t="s">
        <v>160</v>
      </c>
      <c r="E18" s="210" t="s">
        <v>161</v>
      </c>
      <c r="F18" s="200" t="s">
        <v>162</v>
      </c>
      <c r="G18" s="200" t="s">
        <v>163</v>
      </c>
      <c r="H18" s="200" t="s">
        <v>178</v>
      </c>
      <c r="I18" s="201" t="s">
        <v>179</v>
      </c>
    </row>
    <row r="19" spans="1:13" ht="15.75" x14ac:dyDescent="0.25">
      <c r="A19" s="209">
        <v>1</v>
      </c>
      <c r="B19" s="249" t="s">
        <v>14</v>
      </c>
      <c r="C19" s="234"/>
      <c r="D19" s="33">
        <v>77</v>
      </c>
      <c r="E19" s="100" t="s">
        <v>180</v>
      </c>
      <c r="F19" s="101" t="s">
        <v>181</v>
      </c>
      <c r="G19" s="202" t="s">
        <v>182</v>
      </c>
      <c r="H19" s="101" t="s">
        <v>183</v>
      </c>
      <c r="I19" s="102" t="s">
        <v>184</v>
      </c>
    </row>
    <row r="20" spans="1:13" ht="15.75" x14ac:dyDescent="0.25">
      <c r="A20" s="186">
        <v>2</v>
      </c>
      <c r="B20" s="245" t="s">
        <v>19</v>
      </c>
      <c r="C20" s="235"/>
      <c r="D20" s="27">
        <v>3</v>
      </c>
      <c r="E20" s="99" t="s">
        <v>185</v>
      </c>
      <c r="F20" s="72" t="s">
        <v>186</v>
      </c>
      <c r="G20" s="72" t="s">
        <v>187</v>
      </c>
      <c r="H20" s="72" t="s">
        <v>188</v>
      </c>
      <c r="I20" s="198" t="s">
        <v>189</v>
      </c>
    </row>
    <row r="21" spans="1:13" ht="15.75" x14ac:dyDescent="0.25">
      <c r="A21" s="186">
        <v>3</v>
      </c>
      <c r="B21" s="134" t="s">
        <v>76</v>
      </c>
      <c r="C21" s="72"/>
      <c r="D21" s="122">
        <v>69</v>
      </c>
      <c r="E21" s="99" t="s">
        <v>106</v>
      </c>
      <c r="F21" s="72" t="s">
        <v>106</v>
      </c>
      <c r="G21" s="72" t="s">
        <v>106</v>
      </c>
      <c r="H21" s="72" t="s">
        <v>106</v>
      </c>
      <c r="I21" s="73" t="s">
        <v>106</v>
      </c>
    </row>
    <row r="22" spans="1:13" ht="15.75" x14ac:dyDescent="0.25">
      <c r="A22" s="186">
        <v>4</v>
      </c>
      <c r="B22" s="245" t="s">
        <v>49</v>
      </c>
      <c r="C22" s="235"/>
      <c r="D22" s="27">
        <v>39</v>
      </c>
      <c r="E22" s="203" t="s">
        <v>190</v>
      </c>
      <c r="F22" s="72" t="s">
        <v>191</v>
      </c>
      <c r="G22" s="72" t="s">
        <v>192</v>
      </c>
      <c r="H22" s="72" t="s">
        <v>193</v>
      </c>
      <c r="I22" s="73" t="s">
        <v>194</v>
      </c>
    </row>
    <row r="23" spans="1:13" ht="15.75" x14ac:dyDescent="0.25">
      <c r="A23" s="186">
        <v>5</v>
      </c>
      <c r="B23" s="246" t="s">
        <v>77</v>
      </c>
      <c r="C23" s="243"/>
      <c r="D23" s="122">
        <v>88</v>
      </c>
      <c r="E23" s="99" t="s">
        <v>106</v>
      </c>
      <c r="F23" s="72" t="s">
        <v>106</v>
      </c>
      <c r="G23" s="72" t="s">
        <v>106</v>
      </c>
      <c r="H23" s="72" t="s">
        <v>106</v>
      </c>
      <c r="I23" s="73" t="s">
        <v>106</v>
      </c>
    </row>
    <row r="24" spans="1:13" ht="15.75" x14ac:dyDescent="0.25">
      <c r="A24" s="186">
        <v>6</v>
      </c>
      <c r="B24" s="134" t="s">
        <v>75</v>
      </c>
      <c r="C24" s="72"/>
      <c r="D24" s="122">
        <v>25</v>
      </c>
      <c r="E24" s="99" t="s">
        <v>195</v>
      </c>
      <c r="F24" s="72" t="s">
        <v>196</v>
      </c>
      <c r="G24" s="197" t="s">
        <v>197</v>
      </c>
      <c r="H24" s="72" t="s">
        <v>198</v>
      </c>
      <c r="I24" s="73" t="s">
        <v>199</v>
      </c>
    </row>
    <row r="25" spans="1:13" ht="16.5" thickBot="1" x14ac:dyDescent="0.3">
      <c r="A25" s="187">
        <v>7</v>
      </c>
      <c r="B25" s="247" t="s">
        <v>33</v>
      </c>
      <c r="C25" s="248"/>
      <c r="D25" s="30">
        <v>10</v>
      </c>
      <c r="E25" s="211" t="s">
        <v>200</v>
      </c>
      <c r="F25" s="104"/>
      <c r="G25" s="104"/>
      <c r="H25" s="104"/>
      <c r="I25" s="105"/>
    </row>
    <row r="27" spans="1:13" ht="15.75" x14ac:dyDescent="0.25">
      <c r="A27" s="5"/>
      <c r="B27" s="58" t="s">
        <v>21</v>
      </c>
      <c r="C27" s="58"/>
      <c r="D27" s="58"/>
      <c r="E27" s="58"/>
      <c r="F27" s="244" t="s">
        <v>22</v>
      </c>
      <c r="G27" s="244"/>
      <c r="I27" s="7" t="s">
        <v>47</v>
      </c>
      <c r="M27" s="7"/>
    </row>
    <row r="28" spans="1:13" ht="15.75" x14ac:dyDescent="0.25">
      <c r="A28" s="5"/>
      <c r="B28" s="12"/>
      <c r="C28" s="12"/>
      <c r="D28" s="12"/>
      <c r="E28" s="12"/>
      <c r="F28" s="7"/>
      <c r="G28" s="7"/>
      <c r="H28" s="10"/>
      <c r="I28" s="11"/>
      <c r="M28" s="7"/>
    </row>
    <row r="29" spans="1:13" ht="15.75" x14ac:dyDescent="0.25">
      <c r="A29" s="5"/>
      <c r="B29" s="58" t="s">
        <v>23</v>
      </c>
      <c r="C29" s="58"/>
      <c r="D29" s="58"/>
      <c r="E29" s="58"/>
      <c r="F29" s="244" t="s">
        <v>22</v>
      </c>
      <c r="G29" s="244"/>
      <c r="H29" s="10"/>
      <c r="I29" s="7" t="s">
        <v>48</v>
      </c>
      <c r="M29" s="7"/>
    </row>
  </sheetData>
  <mergeCells count="18">
    <mergeCell ref="B19:C19"/>
    <mergeCell ref="B20:C20"/>
    <mergeCell ref="A3:B3"/>
    <mergeCell ref="B7:C7"/>
    <mergeCell ref="B8:C8"/>
    <mergeCell ref="B9:C9"/>
    <mergeCell ref="B10:C10"/>
    <mergeCell ref="B11:C11"/>
    <mergeCell ref="B5:F5"/>
    <mergeCell ref="B17:F17"/>
    <mergeCell ref="B13:C13"/>
    <mergeCell ref="B6:C6"/>
    <mergeCell ref="B18:C18"/>
    <mergeCell ref="F27:G27"/>
    <mergeCell ref="F29:G29"/>
    <mergeCell ref="B22:C22"/>
    <mergeCell ref="B23:C23"/>
    <mergeCell ref="B25:C25"/>
  </mergeCells>
  <conditionalFormatting sqref="G27:G29 M27:M29">
    <cfRule type="cellIs" dxfId="22" priority="3" stopIfTrue="1" operator="equal">
      <formula>0</formula>
    </cfRule>
  </conditionalFormatting>
  <conditionalFormatting sqref="H28">
    <cfRule type="expression" dxfId="21" priority="2" stopIfTrue="1">
      <formula>#REF!=0</formula>
    </cfRule>
  </conditionalFormatting>
  <conditionalFormatting sqref="H29">
    <cfRule type="expression" dxfId="20" priority="1" stopIfTrue="1">
      <formula>#REF!=0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stopIfTrue="1" id="{B2FF39E1-8DDB-49EE-8BA5-9818650D6FFA}">
            <xm:f>'C:\Users\Admin\Documents\раф\протоколы\[protokol_autokross.30.10.16.xls]Д2Н'!#REF!=0</xm:f>
            <x14:dxf>
              <font>
                <condense val="0"/>
                <extend val="0"/>
                <color indexed="9"/>
              </font>
            </x14:dxf>
          </x14:cfRule>
          <xm:sqref>M27:M28</xm:sqref>
        </x14:conditionalFormatting>
        <x14:conditionalFormatting xmlns:xm="http://schemas.microsoft.com/office/excel/2006/main">
          <x14:cfRule type="expression" priority="4" stopIfTrue="1" id="{BB8666F3-903A-407F-B870-ADE413227364}">
            <xm:f>'C:\Users\Admin\Documents\раф\протоколы\[protokol_autokross.30.10.16.xls]Д2Н'!#REF!=0</xm:f>
            <x14:dxf>
              <font>
                <condense val="0"/>
                <extend val="0"/>
                <color indexed="9"/>
              </font>
            </x14:dxf>
          </x14:cfRule>
          <xm:sqref>F27:F28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P19" sqref="P19"/>
    </sheetView>
  </sheetViews>
  <sheetFormatPr defaultRowHeight="15" x14ac:dyDescent="0.25"/>
  <cols>
    <col min="1" max="1" width="4.5703125" customWidth="1"/>
    <col min="3" max="3" width="10" customWidth="1"/>
    <col min="4" max="4" width="5.5703125" customWidth="1"/>
    <col min="5" max="5" width="8.42578125" customWidth="1"/>
    <col min="6" max="6" width="8.28515625" customWidth="1"/>
    <col min="7" max="7" width="9" customWidth="1"/>
    <col min="8" max="8" width="8" customWidth="1"/>
    <col min="9" max="9" width="7.5703125" customWidth="1"/>
    <col min="10" max="10" width="8" customWidth="1"/>
    <col min="11" max="11" width="8.42578125" customWidth="1"/>
    <col min="12" max="12" width="7.5703125" customWidth="1"/>
    <col min="13" max="13" width="7.42578125" customWidth="1"/>
  </cols>
  <sheetData>
    <row r="1" spans="1:19" x14ac:dyDescent="0.25">
      <c r="A1" t="s">
        <v>82</v>
      </c>
      <c r="J1" t="s">
        <v>81</v>
      </c>
    </row>
    <row r="2" spans="1:19" x14ac:dyDescent="0.25">
      <c r="A2" s="229">
        <v>42799</v>
      </c>
      <c r="B2" s="229"/>
      <c r="R2" s="13"/>
      <c r="S2" s="13"/>
    </row>
    <row r="3" spans="1:19" x14ac:dyDescent="0.25">
      <c r="R3" s="13"/>
      <c r="S3" s="13"/>
    </row>
    <row r="4" spans="1:19" ht="16.5" thickBot="1" x14ac:dyDescent="0.3">
      <c r="A4" s="272" t="s">
        <v>0</v>
      </c>
      <c r="B4" s="272"/>
      <c r="C4" s="272"/>
      <c r="D4" s="272"/>
      <c r="E4" s="272"/>
      <c r="F4" s="272"/>
      <c r="G4" s="272"/>
      <c r="H4" s="272"/>
      <c r="I4" s="272"/>
      <c r="J4" s="259" t="s">
        <v>45</v>
      </c>
      <c r="K4" s="259"/>
      <c r="L4" s="259"/>
      <c r="M4" s="259"/>
      <c r="N4" s="259"/>
      <c r="O4" s="259"/>
      <c r="P4" s="1"/>
      <c r="R4" s="13"/>
      <c r="S4" s="13"/>
    </row>
    <row r="5" spans="1:19" ht="16.5" thickBot="1" x14ac:dyDescent="0.3">
      <c r="A5" s="260"/>
      <c r="B5" s="261"/>
      <c r="C5" s="261"/>
      <c r="D5" s="262"/>
      <c r="E5" s="263" t="s">
        <v>1</v>
      </c>
      <c r="F5" s="264"/>
      <c r="G5" s="265"/>
      <c r="H5" s="266" t="s">
        <v>2</v>
      </c>
      <c r="I5" s="267"/>
      <c r="J5" s="268" t="s">
        <v>3</v>
      </c>
      <c r="K5" s="267"/>
      <c r="L5" s="268" t="s">
        <v>4</v>
      </c>
      <c r="M5" s="269"/>
      <c r="N5" s="266" t="s">
        <v>5</v>
      </c>
      <c r="O5" s="267"/>
      <c r="P5" s="280" t="s">
        <v>6</v>
      </c>
      <c r="R5" s="189"/>
      <c r="S5" s="13"/>
    </row>
    <row r="6" spans="1:19" ht="16.5" thickBot="1" x14ac:dyDescent="0.3">
      <c r="A6" s="143" t="s">
        <v>7</v>
      </c>
      <c r="B6" s="260" t="s">
        <v>8</v>
      </c>
      <c r="C6" s="261"/>
      <c r="D6" s="119" t="s">
        <v>9</v>
      </c>
      <c r="E6" s="284" t="s">
        <v>10</v>
      </c>
      <c r="F6" s="285"/>
      <c r="G6" s="131" t="s">
        <v>11</v>
      </c>
      <c r="H6" s="129" t="s">
        <v>11</v>
      </c>
      <c r="I6" s="133" t="s">
        <v>12</v>
      </c>
      <c r="J6" s="132" t="s">
        <v>11</v>
      </c>
      <c r="K6" s="133" t="s">
        <v>12</v>
      </c>
      <c r="L6" s="132" t="s">
        <v>11</v>
      </c>
      <c r="M6" s="145" t="s">
        <v>12</v>
      </c>
      <c r="N6" s="129" t="s">
        <v>6</v>
      </c>
      <c r="O6" s="131" t="s">
        <v>13</v>
      </c>
      <c r="P6" s="281"/>
      <c r="R6" s="189"/>
      <c r="S6" s="13"/>
    </row>
    <row r="7" spans="1:19" ht="15.75" x14ac:dyDescent="0.25">
      <c r="A7" s="146">
        <v>1</v>
      </c>
      <c r="B7" s="282" t="s">
        <v>17</v>
      </c>
      <c r="C7" s="283"/>
      <c r="D7" s="137">
        <v>71</v>
      </c>
      <c r="E7" s="286" t="s">
        <v>101</v>
      </c>
      <c r="F7" s="287"/>
      <c r="G7" s="153">
        <v>5</v>
      </c>
      <c r="H7" s="184" t="s">
        <v>119</v>
      </c>
      <c r="I7" s="185" t="s">
        <v>118</v>
      </c>
      <c r="J7" s="163" t="s">
        <v>116</v>
      </c>
      <c r="K7" s="140" t="s">
        <v>108</v>
      </c>
      <c r="L7" s="176" t="s">
        <v>109</v>
      </c>
      <c r="M7" s="177" t="s">
        <v>114</v>
      </c>
      <c r="N7" s="154" t="s">
        <v>123</v>
      </c>
      <c r="O7" s="155" t="s">
        <v>128</v>
      </c>
      <c r="P7" s="157">
        <v>1</v>
      </c>
      <c r="R7" s="189"/>
      <c r="S7" s="13"/>
    </row>
    <row r="8" spans="1:19" ht="15.75" x14ac:dyDescent="0.25">
      <c r="A8" s="147">
        <v>2</v>
      </c>
      <c r="B8" s="245" t="s">
        <v>46</v>
      </c>
      <c r="C8" s="235"/>
      <c r="D8" s="27">
        <v>2</v>
      </c>
      <c r="E8" s="288" t="s">
        <v>106</v>
      </c>
      <c r="F8" s="289"/>
      <c r="G8" s="15">
        <v>6</v>
      </c>
      <c r="H8" s="174" t="s">
        <v>110</v>
      </c>
      <c r="I8" s="175" t="s">
        <v>115</v>
      </c>
      <c r="J8" s="172" t="s">
        <v>110</v>
      </c>
      <c r="K8" s="175" t="s">
        <v>115</v>
      </c>
      <c r="L8" s="4" t="s">
        <v>107</v>
      </c>
      <c r="M8" s="136" t="s">
        <v>108</v>
      </c>
      <c r="N8" s="156" t="s">
        <v>123</v>
      </c>
      <c r="O8" s="16" t="s">
        <v>110</v>
      </c>
      <c r="P8" s="158">
        <v>10</v>
      </c>
      <c r="R8" s="189"/>
      <c r="S8" s="13"/>
    </row>
    <row r="9" spans="1:19" ht="15.75" x14ac:dyDescent="0.25">
      <c r="A9" s="147">
        <v>3</v>
      </c>
      <c r="B9" s="245" t="s">
        <v>19</v>
      </c>
      <c r="C9" s="235"/>
      <c r="D9" s="27">
        <v>3</v>
      </c>
      <c r="E9" s="288" t="s">
        <v>102</v>
      </c>
      <c r="F9" s="289"/>
      <c r="G9" s="15">
        <v>4</v>
      </c>
      <c r="H9" s="174" t="s">
        <v>109</v>
      </c>
      <c r="I9" s="175" t="s">
        <v>114</v>
      </c>
      <c r="J9" s="172" t="s">
        <v>109</v>
      </c>
      <c r="K9" s="175" t="s">
        <v>114</v>
      </c>
      <c r="L9" s="4" t="s">
        <v>110</v>
      </c>
      <c r="M9" s="136" t="s">
        <v>115</v>
      </c>
      <c r="N9" s="156" t="s">
        <v>124</v>
      </c>
      <c r="O9" s="16" t="s">
        <v>109</v>
      </c>
      <c r="P9" s="158">
        <v>19</v>
      </c>
      <c r="R9" s="189"/>
      <c r="S9" s="13"/>
    </row>
    <row r="10" spans="1:19" ht="15.75" x14ac:dyDescent="0.25">
      <c r="A10" s="147">
        <v>4</v>
      </c>
      <c r="B10" s="245" t="s">
        <v>20</v>
      </c>
      <c r="C10" s="235"/>
      <c r="D10" s="27">
        <v>15</v>
      </c>
      <c r="E10" s="270" t="s">
        <v>103</v>
      </c>
      <c r="F10" s="271"/>
      <c r="G10" s="16" t="s">
        <v>15</v>
      </c>
      <c r="H10" s="174" t="s">
        <v>15</v>
      </c>
      <c r="I10" s="175" t="s">
        <v>112</v>
      </c>
      <c r="J10" s="172" t="s">
        <v>18</v>
      </c>
      <c r="K10" s="175" t="s">
        <v>113</v>
      </c>
      <c r="L10" s="4" t="s">
        <v>18</v>
      </c>
      <c r="M10" s="136" t="s">
        <v>113</v>
      </c>
      <c r="N10" s="156" t="s">
        <v>125</v>
      </c>
      <c r="O10" s="16" t="s">
        <v>18</v>
      </c>
      <c r="P10" s="158">
        <v>30</v>
      </c>
      <c r="R10" s="189"/>
      <c r="S10" s="13"/>
    </row>
    <row r="11" spans="1:19" ht="15.75" x14ac:dyDescent="0.25">
      <c r="A11" s="147">
        <v>5</v>
      </c>
      <c r="B11" s="245" t="s">
        <v>49</v>
      </c>
      <c r="C11" s="235"/>
      <c r="D11" s="27">
        <v>39</v>
      </c>
      <c r="E11" s="270" t="s">
        <v>104</v>
      </c>
      <c r="F11" s="271"/>
      <c r="G11" s="16" t="s">
        <v>16</v>
      </c>
      <c r="H11" s="174" t="s">
        <v>16</v>
      </c>
      <c r="I11" s="175" t="s">
        <v>111</v>
      </c>
      <c r="J11" s="172" t="s">
        <v>16</v>
      </c>
      <c r="K11" s="175" t="s">
        <v>111</v>
      </c>
      <c r="L11" s="4" t="s">
        <v>15</v>
      </c>
      <c r="M11" s="136" t="s">
        <v>112</v>
      </c>
      <c r="N11" s="156" t="s">
        <v>126</v>
      </c>
      <c r="O11" s="16" t="s">
        <v>16</v>
      </c>
      <c r="P11" s="158">
        <v>60</v>
      </c>
      <c r="R11" s="13"/>
      <c r="S11" s="13"/>
    </row>
    <row r="12" spans="1:19" ht="15.75" x14ac:dyDescent="0.25">
      <c r="A12" s="147">
        <v>6</v>
      </c>
      <c r="B12" s="134" t="s">
        <v>76</v>
      </c>
      <c r="C12" s="72"/>
      <c r="D12" s="122">
        <v>69</v>
      </c>
      <c r="E12" s="270" t="s">
        <v>105</v>
      </c>
      <c r="F12" s="271"/>
      <c r="G12" s="16" t="s">
        <v>18</v>
      </c>
      <c r="H12" s="106" t="s">
        <v>18</v>
      </c>
      <c r="I12" s="2" t="s">
        <v>113</v>
      </c>
      <c r="J12" s="172" t="s">
        <v>15</v>
      </c>
      <c r="K12" s="175" t="s">
        <v>112</v>
      </c>
      <c r="L12" s="172" t="s">
        <v>16</v>
      </c>
      <c r="M12" s="173" t="s">
        <v>111</v>
      </c>
      <c r="N12" s="156" t="s">
        <v>127</v>
      </c>
      <c r="O12" s="16" t="s">
        <v>15</v>
      </c>
      <c r="P12" s="158">
        <v>43</v>
      </c>
      <c r="R12" s="13"/>
      <c r="S12" s="13"/>
    </row>
    <row r="13" spans="1:19" ht="15.75" x14ac:dyDescent="0.25">
      <c r="A13" s="148">
        <v>7</v>
      </c>
      <c r="B13" s="256" t="s">
        <v>77</v>
      </c>
      <c r="C13" s="233"/>
      <c r="D13" s="122">
        <v>88</v>
      </c>
      <c r="E13" s="257" t="s">
        <v>107</v>
      </c>
      <c r="F13" s="258"/>
      <c r="G13" s="166" t="s">
        <v>106</v>
      </c>
      <c r="H13" s="165" t="s">
        <v>106</v>
      </c>
      <c r="I13" s="166">
        <v>0</v>
      </c>
      <c r="J13" s="123" t="s">
        <v>106</v>
      </c>
      <c r="K13" s="166">
        <v>0</v>
      </c>
      <c r="L13" s="123" t="s">
        <v>106</v>
      </c>
      <c r="M13" s="169">
        <v>0</v>
      </c>
      <c r="N13" s="152">
        <v>0</v>
      </c>
      <c r="O13" s="166" t="s">
        <v>106</v>
      </c>
      <c r="P13" s="170">
        <v>0</v>
      </c>
      <c r="R13" s="13"/>
      <c r="S13" s="13"/>
    </row>
    <row r="14" spans="1:19" ht="15.75" x14ac:dyDescent="0.25">
      <c r="A14" s="148">
        <v>8</v>
      </c>
      <c r="B14" s="276"/>
      <c r="C14" s="277"/>
      <c r="D14" s="122"/>
      <c r="E14" s="257"/>
      <c r="F14" s="258"/>
      <c r="G14" s="166"/>
      <c r="H14" s="165"/>
      <c r="I14" s="166"/>
      <c r="J14" s="163"/>
      <c r="K14" s="166"/>
      <c r="L14" s="123"/>
      <c r="M14" s="169"/>
      <c r="N14" s="152"/>
      <c r="O14" s="166"/>
      <c r="P14" s="170"/>
      <c r="R14" s="13"/>
      <c r="S14" s="13"/>
    </row>
    <row r="15" spans="1:19" ht="15.75" x14ac:dyDescent="0.25">
      <c r="A15" s="150">
        <v>9</v>
      </c>
      <c r="B15" s="256"/>
      <c r="C15" s="233"/>
      <c r="D15" s="122"/>
      <c r="E15" s="276"/>
      <c r="F15" s="277"/>
      <c r="G15" s="166"/>
      <c r="H15" s="165"/>
      <c r="I15" s="166"/>
      <c r="J15" s="163"/>
      <c r="K15" s="166"/>
      <c r="L15" s="123"/>
      <c r="M15" s="169"/>
      <c r="N15" s="152"/>
      <c r="O15" s="166"/>
      <c r="P15" s="170"/>
    </row>
    <row r="16" spans="1:19" ht="15.75" x14ac:dyDescent="0.25">
      <c r="A16" s="150">
        <v>10</v>
      </c>
      <c r="B16" s="256"/>
      <c r="C16" s="233"/>
      <c r="D16" s="73"/>
      <c r="E16" s="276"/>
      <c r="F16" s="277"/>
      <c r="G16" s="166"/>
      <c r="H16" s="165"/>
      <c r="I16" s="166"/>
      <c r="J16" s="163"/>
      <c r="K16" s="166"/>
      <c r="L16" s="123"/>
      <c r="M16" s="169"/>
      <c r="N16" s="152"/>
      <c r="O16" s="166"/>
      <c r="P16" s="170"/>
    </row>
    <row r="17" spans="1:16" ht="16.5" thickBot="1" x14ac:dyDescent="0.3">
      <c r="A17" s="151">
        <v>11</v>
      </c>
      <c r="B17" s="274"/>
      <c r="C17" s="275"/>
      <c r="D17" s="105"/>
      <c r="E17" s="278"/>
      <c r="F17" s="279"/>
      <c r="G17" s="167"/>
      <c r="H17" s="168"/>
      <c r="I17" s="167"/>
      <c r="J17" s="164"/>
      <c r="K17" s="167"/>
      <c r="L17" s="149"/>
      <c r="M17" s="159"/>
      <c r="N17" s="168"/>
      <c r="O17" s="167"/>
      <c r="P17" s="171"/>
    </row>
    <row r="18" spans="1:16" ht="15.75" x14ac:dyDescent="0.25">
      <c r="B18" s="188" t="s">
        <v>98</v>
      </c>
    </row>
    <row r="19" spans="1:16" x14ac:dyDescent="0.25">
      <c r="B19" t="s">
        <v>99</v>
      </c>
    </row>
    <row r="20" spans="1:16" x14ac:dyDescent="0.25">
      <c r="B20" t="s">
        <v>100</v>
      </c>
    </row>
    <row r="21" spans="1:16" x14ac:dyDescent="0.25">
      <c r="B21" t="s">
        <v>203</v>
      </c>
    </row>
    <row r="22" spans="1:16" x14ac:dyDescent="0.25">
      <c r="B22" t="s">
        <v>117</v>
      </c>
    </row>
    <row r="23" spans="1:16" x14ac:dyDescent="0.25">
      <c r="B23" t="s">
        <v>120</v>
      </c>
    </row>
    <row r="24" spans="1:16" x14ac:dyDescent="0.25">
      <c r="B24" t="s">
        <v>121</v>
      </c>
    </row>
    <row r="25" spans="1:16" x14ac:dyDescent="0.25">
      <c r="B25" t="s">
        <v>122</v>
      </c>
    </row>
    <row r="27" spans="1:16" ht="15.75" x14ac:dyDescent="0.25">
      <c r="A27" s="5"/>
      <c r="B27" s="273" t="s">
        <v>21</v>
      </c>
      <c r="C27" s="273"/>
      <c r="D27" s="273"/>
      <c r="E27" s="273"/>
      <c r="F27" s="273"/>
      <c r="G27" s="273"/>
      <c r="H27" s="244" t="s">
        <v>22</v>
      </c>
      <c r="I27" s="244"/>
      <c r="J27" s="9"/>
      <c r="K27" s="7"/>
      <c r="M27" s="7"/>
      <c r="O27" s="7" t="s">
        <v>47</v>
      </c>
    </row>
    <row r="28" spans="1:16" ht="15.75" x14ac:dyDescent="0.25">
      <c r="A28" s="5"/>
      <c r="B28" s="12"/>
      <c r="C28" s="12"/>
      <c r="D28" s="12"/>
      <c r="E28" s="12"/>
      <c r="F28" s="12"/>
      <c r="G28" s="12"/>
      <c r="H28" s="7"/>
      <c r="I28" s="7"/>
      <c r="J28" s="7"/>
      <c r="K28" s="7"/>
      <c r="L28" s="7"/>
      <c r="M28" s="7"/>
      <c r="N28" s="10"/>
      <c r="O28" s="11"/>
    </row>
    <row r="29" spans="1:16" ht="15.75" x14ac:dyDescent="0.25">
      <c r="A29" s="5"/>
      <c r="B29" s="273" t="s">
        <v>23</v>
      </c>
      <c r="C29" s="273"/>
      <c r="D29" s="273"/>
      <c r="E29" s="273"/>
      <c r="F29" s="273"/>
      <c r="G29" s="273"/>
      <c r="H29" s="244" t="s">
        <v>22</v>
      </c>
      <c r="I29" s="244"/>
      <c r="J29" s="9"/>
      <c r="K29" s="7"/>
      <c r="M29" s="7"/>
      <c r="N29" s="10"/>
      <c r="O29" s="7" t="s">
        <v>48</v>
      </c>
    </row>
  </sheetData>
  <mergeCells count="37">
    <mergeCell ref="P5:P6"/>
    <mergeCell ref="B6:C6"/>
    <mergeCell ref="B7:C7"/>
    <mergeCell ref="B8:C8"/>
    <mergeCell ref="B9:C9"/>
    <mergeCell ref="E6:F6"/>
    <mergeCell ref="E7:F7"/>
    <mergeCell ref="E8:F8"/>
    <mergeCell ref="E9:F9"/>
    <mergeCell ref="A2:B2"/>
    <mergeCell ref="A4:I4"/>
    <mergeCell ref="B27:G27"/>
    <mergeCell ref="H27:I27"/>
    <mergeCell ref="B29:G29"/>
    <mergeCell ref="H29:I29"/>
    <mergeCell ref="B10:C10"/>
    <mergeCell ref="B11:C11"/>
    <mergeCell ref="B13:C13"/>
    <mergeCell ref="B17:C17"/>
    <mergeCell ref="B16:C16"/>
    <mergeCell ref="E15:F15"/>
    <mergeCell ref="E16:F16"/>
    <mergeCell ref="E17:F17"/>
    <mergeCell ref="B14:C14"/>
    <mergeCell ref="E13:F13"/>
    <mergeCell ref="B15:C15"/>
    <mergeCell ref="E14:F14"/>
    <mergeCell ref="J4:O4"/>
    <mergeCell ref="A5:D5"/>
    <mergeCell ref="E5:G5"/>
    <mergeCell ref="H5:I5"/>
    <mergeCell ref="J5:K5"/>
    <mergeCell ref="L5:M5"/>
    <mergeCell ref="N5:O5"/>
    <mergeCell ref="E10:F10"/>
    <mergeCell ref="E11:F11"/>
    <mergeCell ref="E12:F12"/>
  </mergeCells>
  <conditionalFormatting sqref="M27:M29 K27:K29 I27:I29 M12 K12 I12">
    <cfRule type="cellIs" dxfId="17" priority="14" stopIfTrue="1" operator="equal">
      <formula>0</formula>
    </cfRule>
  </conditionalFormatting>
  <conditionalFormatting sqref="N7">
    <cfRule type="expression" dxfId="16" priority="11" stopIfTrue="1">
      <formula>$K$6=0</formula>
    </cfRule>
  </conditionalFormatting>
  <conditionalFormatting sqref="N8">
    <cfRule type="expression" dxfId="15" priority="10" stopIfTrue="1">
      <formula>$K$7=0</formula>
    </cfRule>
  </conditionalFormatting>
  <conditionalFormatting sqref="N9">
    <cfRule type="expression" dxfId="14" priority="9" stopIfTrue="1">
      <formula>$K$8=0</formula>
    </cfRule>
  </conditionalFormatting>
  <conditionalFormatting sqref="N10">
    <cfRule type="expression" dxfId="13" priority="8" stopIfTrue="1">
      <formula>$K$9=0</formula>
    </cfRule>
  </conditionalFormatting>
  <conditionalFormatting sqref="N11">
    <cfRule type="expression" dxfId="12" priority="7" stopIfTrue="1">
      <formula>$K$10=0</formula>
    </cfRule>
  </conditionalFormatting>
  <conditionalFormatting sqref="N12">
    <cfRule type="expression" dxfId="11" priority="6" stopIfTrue="1">
      <formula>$K$11=0</formula>
    </cfRule>
  </conditionalFormatting>
  <conditionalFormatting sqref="N28">
    <cfRule type="expression" dxfId="10" priority="4" stopIfTrue="1">
      <formula>$K$27=0</formula>
    </cfRule>
  </conditionalFormatting>
  <conditionalFormatting sqref="N29">
    <cfRule type="expression" dxfId="9" priority="1" stopIfTrue="1">
      <formula>$K$28=0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stopIfTrue="1" id="{02957182-98A4-4A43-8680-AA57DA99CA07}">
            <xm:f>'C:\Users\Admin\Documents\раф\протоколы\[protokol_autokross.30.10.16.xls]Д2Н'!#REF!&gt;0</xm:f>
            <x14:dxf>
              <font>
                <condense val="0"/>
                <extend val="0"/>
                <color indexed="9"/>
              </font>
            </x14:dxf>
          </x14:cfRule>
          <xm:sqref>P11</xm:sqref>
        </x14:conditionalFormatting>
        <x14:conditionalFormatting xmlns:xm="http://schemas.microsoft.com/office/excel/2006/main">
          <x14:cfRule type="expression" priority="17" stopIfTrue="1" id="{DB59553E-8AAB-4F27-BA37-5E52C01B68E9}">
            <xm:f>'C:\Users\Admin\Documents\раф\протоколы\[protokol_autokross.30.10.16.xls]Д2Н'!#REF!=0</xm:f>
            <x14:dxf>
              <font>
                <condense val="0"/>
                <extend val="0"/>
                <color indexed="9"/>
              </font>
            </x14:dxf>
          </x14:cfRule>
          <xm:sqref>M27:M28 M7:M12</xm:sqref>
        </x14:conditionalFormatting>
        <x14:conditionalFormatting xmlns:xm="http://schemas.microsoft.com/office/excel/2006/main">
          <x14:cfRule type="expression" priority="16" stopIfTrue="1" id="{8A479E0A-AC01-42C5-B2DC-FF60717980CB}">
            <xm:f>'C:\Users\Admin\Documents\раф\протоколы\[protokol_autokross.30.10.16.xls]Д2Н'!#REF!=0</xm:f>
            <x14:dxf>
              <font>
                <condense val="0"/>
                <extend val="0"/>
                <color indexed="9"/>
              </font>
            </x14:dxf>
          </x14:cfRule>
          <xm:sqref>H27:H28 H6:H12 J6 L6</xm:sqref>
        </x14:conditionalFormatting>
        <x14:conditionalFormatting xmlns:xm="http://schemas.microsoft.com/office/excel/2006/main">
          <x14:cfRule type="expression" priority="15" stopIfTrue="1" id="{3247D475-EE08-4160-83D3-9F70D516BD10}">
            <xm:f>'C:\Users\Admin\Documents\раф\протоколы\[protokol_autokross.30.10.16.xls]Д2Н'!#REF!&gt;0</xm:f>
            <x14:dxf>
              <font>
                <condense val="0"/>
                <extend val="0"/>
                <color indexed="9"/>
              </font>
            </x14:dxf>
          </x14:cfRule>
          <xm:sqref>P4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D8" sqref="D8:D14"/>
    </sheetView>
  </sheetViews>
  <sheetFormatPr defaultRowHeight="15" x14ac:dyDescent="0.25"/>
  <cols>
    <col min="1" max="1" width="5.42578125" customWidth="1"/>
    <col min="4" max="4" width="7.140625" customWidth="1"/>
    <col min="5" max="16" width="8.28515625" customWidth="1"/>
  </cols>
  <sheetData>
    <row r="1" spans="1:18" x14ac:dyDescent="0.25">
      <c r="A1" t="s">
        <v>82</v>
      </c>
      <c r="J1" t="s">
        <v>81</v>
      </c>
    </row>
    <row r="2" spans="1:18" x14ac:dyDescent="0.25">
      <c r="A2" s="229">
        <v>42799</v>
      </c>
      <c r="B2" s="229"/>
    </row>
    <row r="4" spans="1:18" x14ac:dyDescent="0.25">
      <c r="A4" s="38"/>
      <c r="B4" s="38"/>
      <c r="C4" s="38"/>
      <c r="D4" s="38"/>
      <c r="E4" s="38"/>
      <c r="F4" s="38"/>
      <c r="G4" s="38"/>
      <c r="H4" s="38"/>
      <c r="I4" s="38"/>
      <c r="J4" s="39"/>
      <c r="K4" s="39"/>
      <c r="L4" s="38"/>
      <c r="M4" s="38"/>
      <c r="N4" s="38"/>
      <c r="O4" s="38"/>
      <c r="P4" s="38"/>
    </row>
    <row r="5" spans="1:18" ht="16.5" thickBot="1" x14ac:dyDescent="0.3">
      <c r="A5" s="272" t="s">
        <v>0</v>
      </c>
      <c r="B5" s="272"/>
      <c r="C5" s="272"/>
      <c r="D5" s="272"/>
      <c r="E5" s="272"/>
      <c r="F5" s="272"/>
      <c r="G5" s="272"/>
      <c r="H5" s="272"/>
      <c r="I5" s="272"/>
      <c r="J5" s="259" t="s">
        <v>38</v>
      </c>
      <c r="K5" s="259"/>
      <c r="L5" s="259"/>
      <c r="M5" s="259"/>
      <c r="N5" s="259"/>
      <c r="O5" s="259"/>
      <c r="P5" s="259"/>
      <c r="R5" s="13"/>
    </row>
    <row r="6" spans="1:18" ht="16.5" thickBot="1" x14ac:dyDescent="0.3">
      <c r="A6" s="260"/>
      <c r="B6" s="261"/>
      <c r="C6" s="261"/>
      <c r="D6" s="262"/>
      <c r="E6" s="263" t="s">
        <v>1</v>
      </c>
      <c r="F6" s="264"/>
      <c r="G6" s="265"/>
      <c r="H6" s="266" t="s">
        <v>2</v>
      </c>
      <c r="I6" s="267"/>
      <c r="J6" s="266" t="s">
        <v>3</v>
      </c>
      <c r="K6" s="267"/>
      <c r="L6" s="266" t="s">
        <v>4</v>
      </c>
      <c r="M6" s="267"/>
      <c r="N6" s="266" t="s">
        <v>79</v>
      </c>
      <c r="O6" s="269"/>
      <c r="P6" s="291" t="s">
        <v>6</v>
      </c>
      <c r="R6" s="189"/>
    </row>
    <row r="7" spans="1:18" ht="16.5" thickBot="1" x14ac:dyDescent="0.3">
      <c r="A7" s="143" t="s">
        <v>7</v>
      </c>
      <c r="B7" s="260" t="s">
        <v>8</v>
      </c>
      <c r="C7" s="261"/>
      <c r="D7" s="119" t="s">
        <v>9</v>
      </c>
      <c r="E7" s="295" t="s">
        <v>10</v>
      </c>
      <c r="F7" s="285"/>
      <c r="G7" s="130" t="s">
        <v>11</v>
      </c>
      <c r="H7" s="118" t="s">
        <v>11</v>
      </c>
      <c r="I7" s="144" t="s">
        <v>12</v>
      </c>
      <c r="J7" s="132" t="s">
        <v>11</v>
      </c>
      <c r="K7" s="145" t="s">
        <v>12</v>
      </c>
      <c r="L7" s="118" t="s">
        <v>11</v>
      </c>
      <c r="M7" s="144" t="s">
        <v>12</v>
      </c>
      <c r="N7" s="132" t="s">
        <v>12</v>
      </c>
      <c r="O7" s="145" t="s">
        <v>11</v>
      </c>
      <c r="P7" s="292"/>
      <c r="R7" s="189"/>
    </row>
    <row r="8" spans="1:18" ht="15.75" x14ac:dyDescent="0.25">
      <c r="A8" s="146">
        <v>1</v>
      </c>
      <c r="B8" s="282" t="s">
        <v>14</v>
      </c>
      <c r="C8" s="283"/>
      <c r="D8" s="137">
        <v>77</v>
      </c>
      <c r="E8" s="298" t="s">
        <v>131</v>
      </c>
      <c r="F8" s="299"/>
      <c r="G8" s="138" t="s">
        <v>16</v>
      </c>
      <c r="H8" s="184" t="s">
        <v>16</v>
      </c>
      <c r="I8" s="185" t="s">
        <v>135</v>
      </c>
      <c r="J8" s="176" t="s">
        <v>16</v>
      </c>
      <c r="K8" s="177" t="s">
        <v>135</v>
      </c>
      <c r="L8" s="139" t="s">
        <v>15</v>
      </c>
      <c r="M8" s="140" t="s">
        <v>136</v>
      </c>
      <c r="N8" s="141" t="s">
        <v>139</v>
      </c>
      <c r="O8" s="142" t="s">
        <v>16</v>
      </c>
      <c r="P8" s="40" t="s">
        <v>135</v>
      </c>
      <c r="R8" s="189"/>
    </row>
    <row r="9" spans="1:18" ht="15.75" x14ac:dyDescent="0.25">
      <c r="A9" s="147">
        <v>2</v>
      </c>
      <c r="B9" s="245" t="s">
        <v>19</v>
      </c>
      <c r="C9" s="235"/>
      <c r="D9" s="27">
        <v>3</v>
      </c>
      <c r="E9" s="296" t="s">
        <v>132</v>
      </c>
      <c r="F9" s="297"/>
      <c r="G9" s="135">
        <v>4</v>
      </c>
      <c r="H9" s="106" t="s">
        <v>116</v>
      </c>
      <c r="I9" s="2" t="s">
        <v>108</v>
      </c>
      <c r="J9" s="172" t="s">
        <v>109</v>
      </c>
      <c r="K9" s="173" t="s">
        <v>115</v>
      </c>
      <c r="L9" s="174" t="s">
        <v>109</v>
      </c>
      <c r="M9" s="175" t="s">
        <v>115</v>
      </c>
      <c r="N9" s="4" t="s">
        <v>123</v>
      </c>
      <c r="O9" s="136" t="s">
        <v>109</v>
      </c>
      <c r="P9" s="41" t="s">
        <v>115</v>
      </c>
      <c r="R9" s="189"/>
    </row>
    <row r="10" spans="1:18" ht="15.75" x14ac:dyDescent="0.25">
      <c r="A10" s="147">
        <v>3</v>
      </c>
      <c r="B10" s="134" t="s">
        <v>76</v>
      </c>
      <c r="C10" s="72"/>
      <c r="D10" s="122">
        <v>69</v>
      </c>
      <c r="E10" s="293" t="s">
        <v>116</v>
      </c>
      <c r="F10" s="294"/>
      <c r="G10" s="135" t="s">
        <v>106</v>
      </c>
      <c r="H10" s="135" t="s">
        <v>106</v>
      </c>
      <c r="I10" s="2" t="s">
        <v>108</v>
      </c>
      <c r="J10" s="135" t="s">
        <v>106</v>
      </c>
      <c r="K10" s="136" t="s">
        <v>108</v>
      </c>
      <c r="L10" s="135" t="s">
        <v>106</v>
      </c>
      <c r="M10" s="2" t="s">
        <v>108</v>
      </c>
      <c r="N10" s="135">
        <v>0</v>
      </c>
      <c r="O10" s="135" t="s">
        <v>106</v>
      </c>
      <c r="P10" s="41" t="s">
        <v>108</v>
      </c>
      <c r="R10" s="189"/>
    </row>
    <row r="11" spans="1:18" ht="15.75" x14ac:dyDescent="0.25">
      <c r="A11" s="147">
        <v>4</v>
      </c>
      <c r="B11" s="245" t="s">
        <v>49</v>
      </c>
      <c r="C11" s="235"/>
      <c r="D11" s="27">
        <v>39</v>
      </c>
      <c r="E11" s="293" t="s">
        <v>133</v>
      </c>
      <c r="F11" s="294"/>
      <c r="G11" s="135" t="s">
        <v>18</v>
      </c>
      <c r="H11" s="174" t="s">
        <v>18</v>
      </c>
      <c r="I11" s="175" t="s">
        <v>137</v>
      </c>
      <c r="J11" s="172" t="s">
        <v>18</v>
      </c>
      <c r="K11" s="173" t="s">
        <v>137</v>
      </c>
      <c r="L11" s="106" t="s">
        <v>18</v>
      </c>
      <c r="M11" s="2" t="s">
        <v>137</v>
      </c>
      <c r="N11" s="4" t="s">
        <v>141</v>
      </c>
      <c r="O11" s="136" t="s">
        <v>18</v>
      </c>
      <c r="P11" s="41" t="s">
        <v>137</v>
      </c>
      <c r="R11" s="13"/>
    </row>
    <row r="12" spans="1:18" ht="15.75" x14ac:dyDescent="0.25">
      <c r="A12" s="147">
        <v>5</v>
      </c>
      <c r="B12" s="246" t="s">
        <v>77</v>
      </c>
      <c r="C12" s="243"/>
      <c r="D12" s="122">
        <v>88</v>
      </c>
      <c r="E12" s="296" t="s">
        <v>116</v>
      </c>
      <c r="F12" s="297"/>
      <c r="G12" s="135" t="s">
        <v>106</v>
      </c>
      <c r="H12" s="135" t="s">
        <v>106</v>
      </c>
      <c r="I12" s="2" t="s">
        <v>108</v>
      </c>
      <c r="J12" s="135" t="s">
        <v>106</v>
      </c>
      <c r="K12" s="136" t="s">
        <v>108</v>
      </c>
      <c r="L12" s="135" t="s">
        <v>106</v>
      </c>
      <c r="M12" s="2" t="s">
        <v>108</v>
      </c>
      <c r="N12" s="4" t="s">
        <v>108</v>
      </c>
      <c r="O12" s="135" t="s">
        <v>106</v>
      </c>
      <c r="P12" s="41" t="s">
        <v>108</v>
      </c>
    </row>
    <row r="13" spans="1:18" ht="15.75" x14ac:dyDescent="0.25">
      <c r="A13" s="147">
        <v>6</v>
      </c>
      <c r="B13" s="134" t="s">
        <v>75</v>
      </c>
      <c r="C13" s="72"/>
      <c r="D13" s="122">
        <v>25</v>
      </c>
      <c r="E13" s="296" t="s">
        <v>134</v>
      </c>
      <c r="F13" s="297"/>
      <c r="G13" s="3" t="s">
        <v>15</v>
      </c>
      <c r="H13" s="106" t="s">
        <v>15</v>
      </c>
      <c r="I13" s="2" t="s">
        <v>136</v>
      </c>
      <c r="J13" s="172" t="s">
        <v>15</v>
      </c>
      <c r="K13" s="173" t="s">
        <v>136</v>
      </c>
      <c r="L13" s="174" t="s">
        <v>16</v>
      </c>
      <c r="M13" s="175" t="s">
        <v>135</v>
      </c>
      <c r="N13" s="4" t="s">
        <v>140</v>
      </c>
      <c r="O13" s="136" t="s">
        <v>15</v>
      </c>
      <c r="P13" s="41" t="s">
        <v>136</v>
      </c>
    </row>
    <row r="14" spans="1:18" ht="15.75" x14ac:dyDescent="0.25">
      <c r="A14" s="148">
        <v>7</v>
      </c>
      <c r="B14" s="245" t="s">
        <v>33</v>
      </c>
      <c r="C14" s="235"/>
      <c r="D14" s="27">
        <v>10</v>
      </c>
      <c r="E14" s="277" t="s">
        <v>130</v>
      </c>
      <c r="F14" s="258"/>
      <c r="G14" s="178">
        <v>5</v>
      </c>
      <c r="H14" s="180">
        <v>4</v>
      </c>
      <c r="I14" s="181">
        <v>10</v>
      </c>
      <c r="J14" s="182" t="s">
        <v>116</v>
      </c>
      <c r="K14" s="183">
        <v>0</v>
      </c>
      <c r="L14" s="152" t="s">
        <v>116</v>
      </c>
      <c r="M14" s="166">
        <v>0</v>
      </c>
      <c r="N14" s="123">
        <v>10</v>
      </c>
      <c r="O14" s="169">
        <v>5</v>
      </c>
      <c r="P14" s="179">
        <v>1</v>
      </c>
    </row>
    <row r="16" spans="1:18" x14ac:dyDescent="0.25">
      <c r="B16" t="s">
        <v>129</v>
      </c>
    </row>
    <row r="17" spans="1:17" x14ac:dyDescent="0.25">
      <c r="B17" t="s">
        <v>138</v>
      </c>
    </row>
    <row r="18" spans="1:17" x14ac:dyDescent="0.25">
      <c r="B18" t="s">
        <v>142</v>
      </c>
    </row>
    <row r="23" spans="1:17" ht="15.75" x14ac:dyDescent="0.25">
      <c r="A23" s="8" t="s">
        <v>21</v>
      </c>
      <c r="B23" s="8"/>
      <c r="C23" s="8"/>
      <c r="D23" s="8"/>
      <c r="E23" s="8"/>
      <c r="F23" s="8"/>
      <c r="H23" s="244" t="s">
        <v>22</v>
      </c>
      <c r="I23" s="244"/>
      <c r="J23" s="9"/>
      <c r="K23" s="7"/>
      <c r="L23" s="7"/>
      <c r="M23" s="290" t="s">
        <v>47</v>
      </c>
      <c r="N23" s="290"/>
      <c r="O23" s="290"/>
      <c r="P23" s="290"/>
    </row>
    <row r="24" spans="1:17" ht="15.75" x14ac:dyDescent="0.25">
      <c r="A24" s="5"/>
      <c r="B24" s="12"/>
      <c r="C24" s="12"/>
      <c r="D24" s="12"/>
      <c r="E24" s="12"/>
      <c r="F24" s="12"/>
      <c r="G24" s="12"/>
      <c r="H24" s="7"/>
      <c r="I24" s="7"/>
      <c r="J24" s="7"/>
      <c r="K24" s="7"/>
      <c r="L24" s="7"/>
      <c r="M24" s="117"/>
      <c r="N24" s="7"/>
      <c r="O24" s="117"/>
      <c r="P24" s="11"/>
    </row>
    <row r="25" spans="1:17" ht="15.75" x14ac:dyDescent="0.25">
      <c r="A25" s="8" t="s">
        <v>23</v>
      </c>
      <c r="B25" s="8"/>
      <c r="C25" s="8"/>
      <c r="D25" s="8"/>
      <c r="E25" s="8"/>
      <c r="F25" s="8"/>
      <c r="H25" s="244" t="s">
        <v>22</v>
      </c>
      <c r="I25" s="244"/>
      <c r="J25" s="9"/>
      <c r="K25" s="7"/>
      <c r="L25" s="7"/>
      <c r="N25" s="7"/>
      <c r="O25" t="s">
        <v>48</v>
      </c>
      <c r="P25" s="109"/>
      <c r="Q25" s="71"/>
    </row>
  </sheetData>
  <mergeCells count="27">
    <mergeCell ref="H25:I25"/>
    <mergeCell ref="B8:C8"/>
    <mergeCell ref="B9:C9"/>
    <mergeCell ref="B11:C11"/>
    <mergeCell ref="E12:F12"/>
    <mergeCell ref="E13:F13"/>
    <mergeCell ref="E8:F8"/>
    <mergeCell ref="E9:F9"/>
    <mergeCell ref="E10:F10"/>
    <mergeCell ref="E14:F14"/>
    <mergeCell ref="B14:C14"/>
    <mergeCell ref="A2:B2"/>
    <mergeCell ref="M23:P23"/>
    <mergeCell ref="A5:I5"/>
    <mergeCell ref="J5:P5"/>
    <mergeCell ref="A6:D6"/>
    <mergeCell ref="E6:G6"/>
    <mergeCell ref="H6:I6"/>
    <mergeCell ref="J6:K6"/>
    <mergeCell ref="L6:M6"/>
    <mergeCell ref="P6:P7"/>
    <mergeCell ref="B7:C7"/>
    <mergeCell ref="E11:F11"/>
    <mergeCell ref="H23:I23"/>
    <mergeCell ref="N6:O6"/>
    <mergeCell ref="E7:F7"/>
    <mergeCell ref="B12:C12"/>
  </mergeCells>
  <conditionalFormatting sqref="M24:O24 I23:I25 K23:K25">
    <cfRule type="cellIs" dxfId="4" priority="1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stopIfTrue="1" id="{90FF3F1F-DABD-4414-BC54-DF273388C686}">
            <xm:f>'C:\Users\Admin\Documents\раф\протоколы\[protokol_autokross.30.10.16.xls]2000'!#REF!=0</xm:f>
            <x14:dxf>
              <font>
                <condense val="0"/>
                <extend val="0"/>
                <color indexed="9"/>
              </font>
            </x14:dxf>
          </x14:cfRule>
          <xm:sqref>M24:O24 H23:H24 L7 J7 H13 N7 H7:H9 O13 H11 O11 M8:M13 N8:O9 N11:N13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0" workbookViewId="0">
      <selection activeCell="H16" sqref="H16"/>
    </sheetView>
  </sheetViews>
  <sheetFormatPr defaultRowHeight="15" x14ac:dyDescent="0.25"/>
  <cols>
    <col min="1" max="1" width="5.85546875" customWidth="1"/>
    <col min="3" max="3" width="13.85546875" customWidth="1"/>
  </cols>
  <sheetData>
    <row r="1" spans="1:9" x14ac:dyDescent="0.25">
      <c r="A1" t="s">
        <v>82</v>
      </c>
    </row>
    <row r="2" spans="1:9" x14ac:dyDescent="0.25">
      <c r="A2" t="s">
        <v>81</v>
      </c>
    </row>
    <row r="3" spans="1:9" ht="15.75" x14ac:dyDescent="0.25">
      <c r="A3" s="229">
        <v>42799</v>
      </c>
      <c r="B3" s="229"/>
      <c r="C3" s="17"/>
      <c r="D3" s="17"/>
      <c r="E3" s="17"/>
      <c r="F3" s="17"/>
      <c r="G3" s="18"/>
    </row>
    <row r="4" spans="1:9" ht="15.75" x14ac:dyDescent="0.25">
      <c r="A4" s="107"/>
      <c r="B4" s="107"/>
      <c r="C4" s="17"/>
    </row>
    <row r="5" spans="1:9" ht="15.75" x14ac:dyDescent="0.25">
      <c r="A5" s="107"/>
      <c r="B5" s="107"/>
      <c r="C5" s="17"/>
    </row>
    <row r="6" spans="1:9" ht="15.75" x14ac:dyDescent="0.25">
      <c r="A6" s="300" t="s">
        <v>83</v>
      </c>
      <c r="B6" s="300"/>
      <c r="C6" s="300"/>
      <c r="D6" s="300"/>
      <c r="E6" s="300"/>
      <c r="F6" s="300"/>
      <c r="G6" s="300"/>
      <c r="H6" s="300"/>
      <c r="I6" s="300"/>
    </row>
    <row r="7" spans="1:9" ht="16.5" thickBot="1" x14ac:dyDescent="0.3">
      <c r="A7" s="108"/>
      <c r="B7" s="108"/>
      <c r="C7" s="108"/>
      <c r="D7" s="108"/>
      <c r="E7" s="108"/>
      <c r="F7" s="108"/>
      <c r="G7" s="108"/>
      <c r="H7" s="108"/>
      <c r="I7" s="108"/>
    </row>
    <row r="8" spans="1:9" ht="16.5" thickBot="1" x14ac:dyDescent="0.3">
      <c r="A8" s="195" t="s">
        <v>7</v>
      </c>
      <c r="B8" s="266" t="s">
        <v>8</v>
      </c>
      <c r="C8" s="301"/>
      <c r="D8" s="196" t="s">
        <v>9</v>
      </c>
      <c r="E8" s="212" t="s">
        <v>13</v>
      </c>
    </row>
    <row r="9" spans="1:9" ht="18" x14ac:dyDescent="0.25">
      <c r="A9" s="146">
        <v>1</v>
      </c>
      <c r="B9" s="282" t="s">
        <v>17</v>
      </c>
      <c r="C9" s="283"/>
      <c r="D9" s="137">
        <v>71</v>
      </c>
      <c r="E9" s="213">
        <v>4</v>
      </c>
    </row>
    <row r="10" spans="1:9" ht="18" x14ac:dyDescent="0.25">
      <c r="A10" s="147">
        <v>2</v>
      </c>
      <c r="B10" s="245" t="s">
        <v>46</v>
      </c>
      <c r="C10" s="235"/>
      <c r="D10" s="27">
        <v>2</v>
      </c>
      <c r="E10" s="214">
        <v>7</v>
      </c>
    </row>
    <row r="11" spans="1:9" ht="18" x14ac:dyDescent="0.25">
      <c r="A11" s="147">
        <v>3</v>
      </c>
      <c r="B11" s="245" t="s">
        <v>20</v>
      </c>
      <c r="C11" s="235"/>
      <c r="D11" s="27">
        <v>15</v>
      </c>
      <c r="E11" s="214">
        <v>6</v>
      </c>
    </row>
    <row r="12" spans="1:9" ht="18" x14ac:dyDescent="0.25">
      <c r="A12" s="147">
        <v>4</v>
      </c>
      <c r="B12" s="245" t="s">
        <v>49</v>
      </c>
      <c r="C12" s="235"/>
      <c r="D12" s="27">
        <v>39</v>
      </c>
      <c r="E12" s="214" t="s">
        <v>15</v>
      </c>
    </row>
    <row r="13" spans="1:9" ht="18" x14ac:dyDescent="0.25">
      <c r="A13" s="147">
        <v>5</v>
      </c>
      <c r="B13" s="245" t="s">
        <v>14</v>
      </c>
      <c r="C13" s="235"/>
      <c r="D13" s="27">
        <v>77</v>
      </c>
      <c r="E13" s="214" t="s">
        <v>16</v>
      </c>
    </row>
    <row r="14" spans="1:9" ht="18" x14ac:dyDescent="0.25">
      <c r="A14" s="147">
        <v>6</v>
      </c>
      <c r="B14" s="245" t="s">
        <v>33</v>
      </c>
      <c r="C14" s="235"/>
      <c r="D14" s="27">
        <v>10</v>
      </c>
      <c r="E14" s="214" t="s">
        <v>18</v>
      </c>
    </row>
    <row r="15" spans="1:9" ht="19.5" thickBot="1" x14ac:dyDescent="0.35">
      <c r="A15" s="151">
        <v>7</v>
      </c>
      <c r="B15" s="216" t="s">
        <v>75</v>
      </c>
      <c r="C15" s="104"/>
      <c r="D15" s="204">
        <v>25</v>
      </c>
      <c r="E15" s="215">
        <v>5</v>
      </c>
    </row>
    <row r="16" spans="1:9" ht="18.75" x14ac:dyDescent="0.3">
      <c r="A16" s="190"/>
      <c r="B16" s="13"/>
      <c r="C16" s="13"/>
      <c r="D16" s="125"/>
      <c r="E16" s="191"/>
    </row>
    <row r="17" spans="1:5" x14ac:dyDescent="0.25">
      <c r="A17" t="s">
        <v>149</v>
      </c>
    </row>
    <row r="18" spans="1:5" x14ac:dyDescent="0.25">
      <c r="A18" t="s">
        <v>151</v>
      </c>
    </row>
    <row r="19" spans="1:5" x14ac:dyDescent="0.25">
      <c r="A19" t="s">
        <v>150</v>
      </c>
    </row>
    <row r="20" spans="1:5" x14ac:dyDescent="0.25">
      <c r="A20" t="s">
        <v>153</v>
      </c>
    </row>
    <row r="21" spans="1:5" x14ac:dyDescent="0.25">
      <c r="A21" t="s">
        <v>152</v>
      </c>
    </row>
    <row r="22" spans="1:5" x14ac:dyDescent="0.25">
      <c r="A22" t="s">
        <v>154</v>
      </c>
    </row>
    <row r="24" spans="1:5" ht="15.75" x14ac:dyDescent="0.25">
      <c r="A24" s="273" t="s">
        <v>21</v>
      </c>
      <c r="B24" s="273"/>
      <c r="C24" s="273"/>
      <c r="D24" s="69" t="s">
        <v>58</v>
      </c>
      <c r="E24" s="69"/>
    </row>
    <row r="25" spans="1:5" ht="15.75" x14ac:dyDescent="0.25">
      <c r="A25" s="6"/>
      <c r="B25" s="244"/>
      <c r="C25" s="244"/>
      <c r="D25" s="69"/>
      <c r="E25" s="7"/>
    </row>
    <row r="26" spans="1:5" ht="15.75" x14ac:dyDescent="0.25">
      <c r="A26" s="273" t="s">
        <v>23</v>
      </c>
      <c r="B26" s="273"/>
      <c r="C26" s="273"/>
      <c r="D26" s="69" t="s">
        <v>59</v>
      </c>
      <c r="E26" s="69"/>
    </row>
  </sheetData>
  <mergeCells count="12">
    <mergeCell ref="B12:C12"/>
    <mergeCell ref="A3:B3"/>
    <mergeCell ref="B25:C25"/>
    <mergeCell ref="A24:C24"/>
    <mergeCell ref="A26:C26"/>
    <mergeCell ref="A6:I6"/>
    <mergeCell ref="B8:C8"/>
    <mergeCell ref="B9:C9"/>
    <mergeCell ref="B10:C10"/>
    <mergeCell ref="B11:C11"/>
    <mergeCell ref="B13:C13"/>
    <mergeCell ref="B14:C14"/>
  </mergeCells>
  <conditionalFormatting sqref="C25">
    <cfRule type="cellIs" dxfId="2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7" workbookViewId="0">
      <selection activeCell="I7" sqref="I7"/>
    </sheetView>
  </sheetViews>
  <sheetFormatPr defaultRowHeight="15" x14ac:dyDescent="0.25"/>
  <cols>
    <col min="1" max="1" width="6.85546875" customWidth="1"/>
    <col min="3" max="3" width="15" customWidth="1"/>
    <col min="4" max="4" width="5.140625" customWidth="1"/>
    <col min="5" max="5" width="13" customWidth="1"/>
    <col min="6" max="6" width="10.7109375" customWidth="1"/>
    <col min="7" max="7" width="16.28515625" customWidth="1"/>
  </cols>
  <sheetData>
    <row r="1" spans="1:9" x14ac:dyDescent="0.25">
      <c r="A1" t="s">
        <v>82</v>
      </c>
    </row>
    <row r="2" spans="1:9" x14ac:dyDescent="0.25">
      <c r="A2" t="s">
        <v>81</v>
      </c>
    </row>
    <row r="3" spans="1:9" ht="15.75" x14ac:dyDescent="0.25">
      <c r="A3" s="229">
        <v>42799</v>
      </c>
      <c r="B3" s="229"/>
      <c r="C3" s="17"/>
      <c r="D3" s="17"/>
      <c r="E3" s="17"/>
      <c r="F3" s="17"/>
      <c r="G3" s="18"/>
      <c r="H3" s="17"/>
      <c r="I3" s="17"/>
    </row>
    <row r="4" spans="1:9" ht="16.5" thickBot="1" x14ac:dyDescent="0.3">
      <c r="A4" s="302" t="s">
        <v>24</v>
      </c>
      <c r="B4" s="302"/>
      <c r="C4" s="302"/>
      <c r="D4" s="302"/>
      <c r="E4" s="302"/>
      <c r="F4" s="302"/>
      <c r="G4" s="302"/>
      <c r="H4" s="19"/>
      <c r="I4" s="19"/>
    </row>
    <row r="5" spans="1:9" ht="26.25" customHeight="1" thickBot="1" x14ac:dyDescent="0.3">
      <c r="A5" s="20" t="s">
        <v>25</v>
      </c>
      <c r="B5" s="303" t="s">
        <v>8</v>
      </c>
      <c r="C5" s="304"/>
      <c r="D5" s="21" t="s">
        <v>9</v>
      </c>
      <c r="E5" s="21" t="s">
        <v>26</v>
      </c>
      <c r="F5" s="21" t="s">
        <v>27</v>
      </c>
      <c r="G5" s="22" t="s">
        <v>28</v>
      </c>
      <c r="H5" s="23"/>
      <c r="I5" s="24"/>
    </row>
    <row r="6" spans="1:9" ht="26.25" customHeight="1" thickBot="1" x14ac:dyDescent="0.3">
      <c r="A6" s="305" t="s">
        <v>85</v>
      </c>
      <c r="B6" s="302"/>
      <c r="C6" s="302"/>
      <c r="D6" s="302"/>
      <c r="E6" s="302"/>
      <c r="F6" s="302"/>
      <c r="G6" s="306"/>
      <c r="H6" s="23"/>
      <c r="I6" s="24"/>
    </row>
    <row r="7" spans="1:9" ht="26.25" customHeight="1" thickBot="1" x14ac:dyDescent="0.3">
      <c r="A7" s="28">
        <v>1</v>
      </c>
      <c r="B7" s="234" t="s">
        <v>86</v>
      </c>
      <c r="C7" s="234"/>
      <c r="D7" s="32">
        <v>25</v>
      </c>
      <c r="E7" s="32">
        <v>2000</v>
      </c>
      <c r="F7" s="32" t="s">
        <v>92</v>
      </c>
      <c r="G7" s="33" t="s">
        <v>93</v>
      </c>
      <c r="H7" s="23"/>
      <c r="I7" s="24"/>
    </row>
    <row r="8" spans="1:9" ht="26.25" customHeight="1" x14ac:dyDescent="0.25">
      <c r="A8" s="25">
        <v>2</v>
      </c>
      <c r="B8" s="235" t="s">
        <v>87</v>
      </c>
      <c r="C8" s="235"/>
      <c r="D8" s="26">
        <v>77</v>
      </c>
      <c r="E8" s="26">
        <v>2000</v>
      </c>
      <c r="F8" s="124" t="s">
        <v>94</v>
      </c>
      <c r="G8" s="33" t="s">
        <v>93</v>
      </c>
      <c r="H8" s="23"/>
      <c r="I8" s="24"/>
    </row>
    <row r="9" spans="1:9" ht="26.25" customHeight="1" thickBot="1" x14ac:dyDescent="0.3">
      <c r="A9" s="31">
        <v>3</v>
      </c>
      <c r="B9" s="307" t="s">
        <v>95</v>
      </c>
      <c r="C9" s="308"/>
      <c r="D9" s="14">
        <v>15</v>
      </c>
      <c r="E9" s="29" t="s">
        <v>55</v>
      </c>
      <c r="F9" s="29" t="s">
        <v>92</v>
      </c>
      <c r="G9" s="30" t="s">
        <v>96</v>
      </c>
      <c r="H9" s="23"/>
      <c r="I9" s="24"/>
    </row>
    <row r="10" spans="1:9" ht="26.25" customHeight="1" thickBot="1" x14ac:dyDescent="0.3">
      <c r="A10" s="309" t="s">
        <v>88</v>
      </c>
      <c r="B10" s="310"/>
      <c r="C10" s="310"/>
      <c r="D10" s="310"/>
      <c r="E10" s="310"/>
      <c r="F10" s="310"/>
      <c r="G10" s="311"/>
      <c r="H10" s="23"/>
      <c r="I10" s="24"/>
    </row>
    <row r="11" spans="1:9" ht="26.25" customHeight="1" thickBot="1" x14ac:dyDescent="0.3">
      <c r="A11" s="28">
        <v>1</v>
      </c>
      <c r="B11" s="234" t="s">
        <v>49</v>
      </c>
      <c r="C11" s="234"/>
      <c r="D11" s="32">
        <v>39</v>
      </c>
      <c r="E11" s="32">
        <v>2000</v>
      </c>
      <c r="F11" s="32" t="s">
        <v>92</v>
      </c>
      <c r="G11" s="33" t="s">
        <v>97</v>
      </c>
      <c r="H11" s="23"/>
      <c r="I11" s="24"/>
    </row>
    <row r="12" spans="1:9" ht="26.25" customHeight="1" thickBot="1" x14ac:dyDescent="0.3">
      <c r="A12" s="25">
        <v>2</v>
      </c>
      <c r="B12" s="235" t="s">
        <v>89</v>
      </c>
      <c r="C12" s="235"/>
      <c r="D12" s="26">
        <v>69</v>
      </c>
      <c r="E12" s="124" t="s">
        <v>55</v>
      </c>
      <c r="F12" s="32" t="s">
        <v>92</v>
      </c>
      <c r="G12" s="33" t="s">
        <v>97</v>
      </c>
      <c r="H12" s="23"/>
      <c r="I12" s="24"/>
    </row>
    <row r="13" spans="1:9" ht="26.25" customHeight="1" thickBot="1" x14ac:dyDescent="0.3">
      <c r="A13" s="31">
        <v>3</v>
      </c>
      <c r="B13" s="248" t="s">
        <v>17</v>
      </c>
      <c r="C13" s="248"/>
      <c r="D13" s="29">
        <v>71</v>
      </c>
      <c r="E13" s="29" t="s">
        <v>55</v>
      </c>
      <c r="F13" s="32" t="s">
        <v>92</v>
      </c>
      <c r="G13" s="33" t="s">
        <v>97</v>
      </c>
      <c r="H13" s="23"/>
      <c r="I13" s="24"/>
    </row>
    <row r="14" spans="1:9" ht="26.25" customHeight="1" thickBot="1" x14ac:dyDescent="0.35">
      <c r="A14" s="312" t="s">
        <v>90</v>
      </c>
      <c r="B14" s="313"/>
      <c r="C14" s="313"/>
      <c r="D14" s="313"/>
      <c r="E14" s="313"/>
      <c r="F14" s="313"/>
      <c r="G14" s="314"/>
      <c r="H14" s="23"/>
      <c r="I14" s="24"/>
    </row>
    <row r="15" spans="1:9" ht="26.25" customHeight="1" x14ac:dyDescent="0.25">
      <c r="A15" s="28">
        <v>1</v>
      </c>
      <c r="B15" s="234" t="s">
        <v>91</v>
      </c>
      <c r="C15" s="234"/>
      <c r="D15" s="32">
        <v>3</v>
      </c>
      <c r="E15" s="32">
        <v>2000</v>
      </c>
      <c r="F15" s="32" t="s">
        <v>92</v>
      </c>
      <c r="G15" s="33" t="s">
        <v>97</v>
      </c>
      <c r="H15" s="23"/>
      <c r="I15" s="24"/>
    </row>
    <row r="16" spans="1:9" ht="26.25" customHeight="1" x14ac:dyDescent="0.25">
      <c r="A16" s="25">
        <v>2</v>
      </c>
      <c r="B16" s="235" t="s">
        <v>91</v>
      </c>
      <c r="C16" s="235"/>
      <c r="D16" s="124">
        <v>3</v>
      </c>
      <c r="E16" s="124" t="s">
        <v>55</v>
      </c>
      <c r="F16" s="124" t="s">
        <v>92</v>
      </c>
      <c r="G16" s="27" t="s">
        <v>97</v>
      </c>
      <c r="H16" s="23"/>
      <c r="I16" s="24"/>
    </row>
    <row r="17" spans="1:9" ht="26.25" customHeight="1" thickBot="1" x14ac:dyDescent="0.3">
      <c r="A17" s="31">
        <v>3</v>
      </c>
      <c r="B17" s="248" t="s">
        <v>46</v>
      </c>
      <c r="C17" s="248"/>
      <c r="D17" s="29">
        <v>2</v>
      </c>
      <c r="E17" s="29" t="s">
        <v>55</v>
      </c>
      <c r="F17" s="29" t="s">
        <v>92</v>
      </c>
      <c r="G17" s="30" t="s">
        <v>97</v>
      </c>
      <c r="H17" s="23"/>
      <c r="I17" s="24"/>
    </row>
    <row r="18" spans="1:9" x14ac:dyDescent="0.25">
      <c r="A18" s="34"/>
      <c r="B18" s="34"/>
      <c r="C18" s="34"/>
      <c r="D18" s="34"/>
      <c r="E18" s="34"/>
      <c r="F18" s="34"/>
      <c r="G18" s="34"/>
      <c r="H18" s="34"/>
      <c r="I18" s="34"/>
    </row>
    <row r="19" spans="1:9" ht="15.75" x14ac:dyDescent="0.25">
      <c r="A19" s="273" t="s">
        <v>21</v>
      </c>
      <c r="B19" s="273"/>
      <c r="C19" s="273"/>
      <c r="D19" s="237" t="s">
        <v>22</v>
      </c>
      <c r="E19" s="237"/>
      <c r="F19" t="s">
        <v>50</v>
      </c>
      <c r="H19" s="13"/>
      <c r="I19" s="13"/>
    </row>
    <row r="20" spans="1:9" x14ac:dyDescent="0.25">
      <c r="A20" s="36"/>
      <c r="B20" s="36"/>
      <c r="C20" s="36"/>
    </row>
    <row r="21" spans="1:9" ht="15.75" x14ac:dyDescent="0.25">
      <c r="A21" s="273" t="s">
        <v>23</v>
      </c>
      <c r="B21" s="273"/>
      <c r="C21" s="273"/>
      <c r="D21" s="237" t="s">
        <v>22</v>
      </c>
      <c r="E21" s="237"/>
      <c r="F21" t="s">
        <v>51</v>
      </c>
    </row>
    <row r="22" spans="1:9" x14ac:dyDescent="0.25">
      <c r="A22" s="36"/>
      <c r="B22" s="36"/>
      <c r="C22" s="36"/>
    </row>
  </sheetData>
  <mergeCells count="19">
    <mergeCell ref="A19:C19"/>
    <mergeCell ref="D19:E19"/>
    <mergeCell ref="A21:C21"/>
    <mergeCell ref="D21:E21"/>
    <mergeCell ref="B16:C16"/>
    <mergeCell ref="B17:C17"/>
    <mergeCell ref="A3:B3"/>
    <mergeCell ref="B15:C15"/>
    <mergeCell ref="A4:G4"/>
    <mergeCell ref="B5:C5"/>
    <mergeCell ref="A6:G6"/>
    <mergeCell ref="B7:C7"/>
    <mergeCell ref="B8:C8"/>
    <mergeCell ref="B9:C9"/>
    <mergeCell ref="A10:G10"/>
    <mergeCell ref="B11:C11"/>
    <mergeCell ref="B12:C12"/>
    <mergeCell ref="B13:C13"/>
    <mergeCell ref="A14:G14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6" workbookViewId="0">
      <selection activeCell="H8" sqref="H8"/>
    </sheetView>
  </sheetViews>
  <sheetFormatPr defaultRowHeight="15" x14ac:dyDescent="0.25"/>
  <cols>
    <col min="1" max="1" width="40.140625" customWidth="1"/>
    <col min="2" max="2" width="10.85546875" customWidth="1"/>
    <col min="3" max="3" width="11.7109375" customWidth="1"/>
  </cols>
  <sheetData>
    <row r="1" spans="1:7" x14ac:dyDescent="0.25">
      <c r="A1" t="s">
        <v>82</v>
      </c>
    </row>
    <row r="2" spans="1:7" x14ac:dyDescent="0.25">
      <c r="A2" t="s">
        <v>81</v>
      </c>
    </row>
    <row r="3" spans="1:7" ht="15.75" x14ac:dyDescent="0.25">
      <c r="A3" s="229">
        <v>42799</v>
      </c>
      <c r="B3" s="229"/>
      <c r="C3" s="17"/>
      <c r="D3" s="17"/>
      <c r="E3" s="17"/>
      <c r="F3" s="17"/>
      <c r="G3" s="18"/>
    </row>
    <row r="4" spans="1:7" ht="16.5" thickBot="1" x14ac:dyDescent="0.3">
      <c r="A4" s="319" t="s">
        <v>39</v>
      </c>
      <c r="B4" s="319"/>
      <c r="C4" s="319"/>
    </row>
    <row r="5" spans="1:7" ht="16.5" thickBot="1" x14ac:dyDescent="0.3">
      <c r="A5" s="42" t="s">
        <v>8</v>
      </c>
      <c r="B5" s="43" t="s">
        <v>40</v>
      </c>
      <c r="C5" s="44" t="s">
        <v>41</v>
      </c>
    </row>
    <row r="6" spans="1:7" ht="16.5" thickBot="1" x14ac:dyDescent="0.3">
      <c r="A6" s="45"/>
      <c r="B6" s="45"/>
      <c r="C6" s="45"/>
    </row>
    <row r="7" spans="1:7" ht="26.25" thickBot="1" x14ac:dyDescent="0.3">
      <c r="A7" s="316" t="s">
        <v>55</v>
      </c>
      <c r="B7" s="317"/>
      <c r="C7" s="318"/>
    </row>
    <row r="8" spans="1:7" ht="23.25" x14ac:dyDescent="0.25">
      <c r="A8" s="46" t="s">
        <v>143</v>
      </c>
      <c r="B8" s="47">
        <v>39</v>
      </c>
      <c r="C8" s="48" t="s">
        <v>16</v>
      </c>
    </row>
    <row r="9" spans="1:7" ht="23.25" x14ac:dyDescent="0.25">
      <c r="A9" s="49" t="s">
        <v>144</v>
      </c>
      <c r="B9" s="50">
        <v>69</v>
      </c>
      <c r="C9" s="51" t="s">
        <v>15</v>
      </c>
    </row>
    <row r="10" spans="1:7" ht="24" thickBot="1" x14ac:dyDescent="0.3">
      <c r="A10" s="52" t="s">
        <v>145</v>
      </c>
      <c r="B10" s="53">
        <v>15</v>
      </c>
      <c r="C10" s="54" t="s">
        <v>18</v>
      </c>
    </row>
    <row r="11" spans="1:7" ht="15.75" thickBot="1" x14ac:dyDescent="0.3"/>
    <row r="12" spans="1:7" ht="27.75" thickBot="1" x14ac:dyDescent="0.4">
      <c r="A12" s="320">
        <v>2000</v>
      </c>
      <c r="B12" s="321"/>
      <c r="C12" s="322"/>
    </row>
    <row r="13" spans="1:7" ht="23.25" x14ac:dyDescent="0.35">
      <c r="A13" s="55" t="s">
        <v>146</v>
      </c>
      <c r="B13" s="47">
        <v>77</v>
      </c>
      <c r="C13" s="48" t="s">
        <v>16</v>
      </c>
    </row>
    <row r="14" spans="1:7" ht="23.25" x14ac:dyDescent="0.35">
      <c r="A14" s="56" t="s">
        <v>147</v>
      </c>
      <c r="B14" s="50">
        <v>25</v>
      </c>
      <c r="C14" s="51" t="s">
        <v>15</v>
      </c>
    </row>
    <row r="15" spans="1:7" ht="24" thickBot="1" x14ac:dyDescent="0.4">
      <c r="A15" s="57" t="s">
        <v>143</v>
      </c>
      <c r="B15" s="53">
        <v>39</v>
      </c>
      <c r="C15" s="54" t="s">
        <v>18</v>
      </c>
    </row>
    <row r="16" spans="1:7" ht="15.75" thickBot="1" x14ac:dyDescent="0.3">
      <c r="A16" s="13"/>
      <c r="B16" s="13"/>
      <c r="C16" s="13"/>
    </row>
    <row r="17" spans="1:3" ht="26.25" thickBot="1" x14ac:dyDescent="0.3">
      <c r="A17" s="316" t="s">
        <v>84</v>
      </c>
      <c r="B17" s="317"/>
      <c r="C17" s="318"/>
    </row>
    <row r="18" spans="1:3" ht="23.25" x14ac:dyDescent="0.35">
      <c r="A18" s="55" t="s">
        <v>146</v>
      </c>
      <c r="B18" s="47">
        <v>77</v>
      </c>
      <c r="C18" s="48" t="s">
        <v>16</v>
      </c>
    </row>
    <row r="19" spans="1:3" x14ac:dyDescent="0.25">
      <c r="B19" s="36"/>
      <c r="C19" s="36"/>
    </row>
    <row r="20" spans="1:3" ht="15.75" x14ac:dyDescent="0.25">
      <c r="A20" s="58" t="s">
        <v>21</v>
      </c>
      <c r="B20" s="315" t="s">
        <v>47</v>
      </c>
      <c r="C20" s="315"/>
    </row>
    <row r="21" spans="1:3" ht="15.75" x14ac:dyDescent="0.25">
      <c r="A21" s="6"/>
      <c r="B21" s="315"/>
      <c r="C21" s="315"/>
    </row>
    <row r="22" spans="1:3" ht="15.75" x14ac:dyDescent="0.25">
      <c r="A22" s="58" t="s">
        <v>23</v>
      </c>
      <c r="B22" s="315" t="s">
        <v>48</v>
      </c>
      <c r="C22" s="315"/>
    </row>
    <row r="23" spans="1:3" x14ac:dyDescent="0.25">
      <c r="A23" s="59"/>
      <c r="B23" s="59"/>
      <c r="C23" s="59"/>
    </row>
  </sheetData>
  <mergeCells count="8">
    <mergeCell ref="B22:C22"/>
    <mergeCell ref="A17:C17"/>
    <mergeCell ref="A3:B3"/>
    <mergeCell ref="A4:C4"/>
    <mergeCell ref="A7:C7"/>
    <mergeCell ref="A12:C12"/>
    <mergeCell ref="B20:C20"/>
    <mergeCell ref="B21:C21"/>
  </mergeCells>
  <conditionalFormatting sqref="C20:C22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I21" sqref="I21"/>
    </sheetView>
  </sheetViews>
  <sheetFormatPr defaultRowHeight="15" x14ac:dyDescent="0.25"/>
  <cols>
    <col min="1" max="1" width="21" customWidth="1"/>
    <col min="2" max="3" width="10.5703125" customWidth="1"/>
    <col min="5" max="5" width="11.28515625" customWidth="1"/>
  </cols>
  <sheetData>
    <row r="1" spans="1:8" x14ac:dyDescent="0.25">
      <c r="A1" t="s">
        <v>82</v>
      </c>
    </row>
    <row r="2" spans="1:8" x14ac:dyDescent="0.25">
      <c r="A2" t="s">
        <v>81</v>
      </c>
    </row>
    <row r="3" spans="1:8" ht="15.75" x14ac:dyDescent="0.25">
      <c r="A3" s="229">
        <v>42799</v>
      </c>
      <c r="B3" s="229"/>
      <c r="C3" s="162"/>
      <c r="D3" s="17"/>
      <c r="E3" s="17"/>
      <c r="F3" s="17"/>
      <c r="G3" s="17"/>
      <c r="H3" s="18"/>
    </row>
    <row r="4" spans="1:8" ht="16.5" thickBot="1" x14ac:dyDescent="0.3">
      <c r="A4" s="77" t="s">
        <v>42</v>
      </c>
      <c r="B4" s="77"/>
      <c r="C4" s="193"/>
      <c r="D4" s="77"/>
      <c r="E4" s="78"/>
      <c r="F4" s="79"/>
    </row>
    <row r="5" spans="1:8" ht="16.5" thickBot="1" x14ac:dyDescent="0.3">
      <c r="A5" s="42" t="s">
        <v>8</v>
      </c>
      <c r="B5" s="60" t="s">
        <v>40</v>
      </c>
      <c r="C5" s="194" t="s">
        <v>26</v>
      </c>
      <c r="D5" s="192" t="s">
        <v>43</v>
      </c>
      <c r="E5" s="61" t="s">
        <v>44</v>
      </c>
      <c r="F5" s="62" t="s">
        <v>13</v>
      </c>
    </row>
    <row r="6" spans="1:8" ht="16.5" thickBot="1" x14ac:dyDescent="0.3">
      <c r="A6" s="326" t="s">
        <v>85</v>
      </c>
      <c r="B6" s="230"/>
      <c r="C6" s="230"/>
      <c r="D6" s="230"/>
      <c r="E6" s="230"/>
      <c r="F6" s="230"/>
    </row>
    <row r="7" spans="1:8" ht="18.75" x14ac:dyDescent="0.3">
      <c r="A7" s="63" t="s">
        <v>75</v>
      </c>
      <c r="B7" s="217">
        <v>25</v>
      </c>
      <c r="C7" s="220">
        <v>2000</v>
      </c>
      <c r="D7" s="223">
        <v>34</v>
      </c>
      <c r="E7" s="323">
        <v>114</v>
      </c>
      <c r="F7" s="327" t="s">
        <v>16</v>
      </c>
    </row>
    <row r="8" spans="1:8" ht="18.75" x14ac:dyDescent="0.3">
      <c r="A8" s="64" t="s">
        <v>14</v>
      </c>
      <c r="B8" s="218">
        <v>77</v>
      </c>
      <c r="C8" s="221">
        <v>2000</v>
      </c>
      <c r="D8" s="224">
        <v>50</v>
      </c>
      <c r="E8" s="324"/>
      <c r="F8" s="328"/>
    </row>
    <row r="9" spans="1:8" ht="19.5" thickBot="1" x14ac:dyDescent="0.35">
      <c r="A9" s="65" t="s">
        <v>20</v>
      </c>
      <c r="B9" s="219">
        <v>15</v>
      </c>
      <c r="C9" s="222" t="s">
        <v>52</v>
      </c>
      <c r="D9" s="225">
        <v>30</v>
      </c>
      <c r="E9" s="325"/>
      <c r="F9" s="329"/>
    </row>
    <row r="10" spans="1:8" ht="16.5" thickBot="1" x14ac:dyDescent="0.3">
      <c r="A10" s="330" t="s">
        <v>88</v>
      </c>
      <c r="B10" s="331"/>
      <c r="C10" s="331"/>
      <c r="D10" s="331"/>
      <c r="E10" s="331"/>
      <c r="F10" s="331"/>
    </row>
    <row r="11" spans="1:8" ht="18.75" x14ac:dyDescent="0.3">
      <c r="A11" s="68" t="s">
        <v>155</v>
      </c>
      <c r="B11" s="217">
        <v>39</v>
      </c>
      <c r="C11" s="220">
        <v>2000</v>
      </c>
      <c r="D11" s="226">
        <v>21</v>
      </c>
      <c r="E11" s="323">
        <v>65</v>
      </c>
      <c r="F11" s="327" t="s">
        <v>15</v>
      </c>
    </row>
    <row r="12" spans="1:8" ht="18.75" x14ac:dyDescent="0.3">
      <c r="A12" s="66" t="s">
        <v>89</v>
      </c>
      <c r="B12" s="218">
        <v>69</v>
      </c>
      <c r="C12" s="221" t="s">
        <v>52</v>
      </c>
      <c r="D12" s="227">
        <v>43</v>
      </c>
      <c r="E12" s="324"/>
      <c r="F12" s="328"/>
    </row>
    <row r="13" spans="1:8" ht="19.5" thickBot="1" x14ac:dyDescent="0.35">
      <c r="A13" s="67" t="s">
        <v>156</v>
      </c>
      <c r="B13" s="219">
        <v>71</v>
      </c>
      <c r="C13" s="222" t="s">
        <v>52</v>
      </c>
      <c r="D13" s="228">
        <v>1</v>
      </c>
      <c r="E13" s="325"/>
      <c r="F13" s="329"/>
    </row>
    <row r="14" spans="1:8" ht="19.5" thickBot="1" x14ac:dyDescent="0.3">
      <c r="A14" s="332" t="s">
        <v>90</v>
      </c>
      <c r="B14" s="331"/>
      <c r="C14" s="331"/>
      <c r="D14" s="331"/>
      <c r="E14" s="331"/>
      <c r="F14" s="331"/>
    </row>
    <row r="15" spans="1:8" ht="18.75" x14ac:dyDescent="0.3">
      <c r="A15" s="74" t="s">
        <v>157</v>
      </c>
      <c r="B15" s="217">
        <v>3</v>
      </c>
      <c r="C15" s="220" t="s">
        <v>52</v>
      </c>
      <c r="D15" s="226">
        <v>19</v>
      </c>
      <c r="E15" s="333">
        <v>39</v>
      </c>
      <c r="F15" s="336" t="s">
        <v>18</v>
      </c>
    </row>
    <row r="16" spans="1:8" ht="18.75" x14ac:dyDescent="0.3">
      <c r="A16" s="75" t="s">
        <v>157</v>
      </c>
      <c r="B16" s="218">
        <v>3</v>
      </c>
      <c r="C16" s="221">
        <v>2000</v>
      </c>
      <c r="D16" s="227">
        <v>10</v>
      </c>
      <c r="E16" s="334"/>
      <c r="F16" s="337"/>
    </row>
    <row r="17" spans="1:6" ht="19.5" thickBot="1" x14ac:dyDescent="0.35">
      <c r="A17" s="76" t="s">
        <v>158</v>
      </c>
      <c r="B17" s="219">
        <v>2</v>
      </c>
      <c r="C17" s="222" t="s">
        <v>52</v>
      </c>
      <c r="D17" s="228">
        <v>10</v>
      </c>
      <c r="E17" s="335"/>
      <c r="F17" s="338"/>
    </row>
    <row r="18" spans="1:6" ht="15.75" x14ac:dyDescent="0.25">
      <c r="A18" s="326"/>
      <c r="B18" s="230"/>
      <c r="C18" s="230"/>
      <c r="D18" s="230"/>
      <c r="E18" s="230"/>
      <c r="F18" s="230"/>
    </row>
    <row r="20" spans="1:6" ht="15.75" x14ac:dyDescent="0.25">
      <c r="A20" s="58" t="s">
        <v>21</v>
      </c>
      <c r="B20" s="244" t="s">
        <v>22</v>
      </c>
      <c r="C20" s="244"/>
      <c r="D20" s="244"/>
      <c r="E20" s="69" t="s">
        <v>56</v>
      </c>
      <c r="F20" s="69"/>
    </row>
    <row r="21" spans="1:6" ht="15.75" x14ac:dyDescent="0.25">
      <c r="A21" s="6"/>
      <c r="B21" s="244"/>
      <c r="C21" s="244"/>
      <c r="D21" s="244"/>
      <c r="E21" s="69"/>
      <c r="F21" s="7"/>
    </row>
    <row r="22" spans="1:6" ht="15.75" x14ac:dyDescent="0.25">
      <c r="A22" s="58" t="s">
        <v>23</v>
      </c>
      <c r="B22" s="244" t="s">
        <v>22</v>
      </c>
      <c r="C22" s="244"/>
      <c r="D22" s="244"/>
      <c r="E22" s="69" t="s">
        <v>57</v>
      </c>
      <c r="F22" s="69"/>
    </row>
    <row r="23" spans="1:6" x14ac:dyDescent="0.25">
      <c r="A23" s="59"/>
      <c r="B23" s="59"/>
      <c r="C23" s="59"/>
      <c r="D23" s="59"/>
      <c r="E23" s="70"/>
      <c r="F23" s="70"/>
    </row>
  </sheetData>
  <mergeCells count="14">
    <mergeCell ref="B20:D20"/>
    <mergeCell ref="B21:D21"/>
    <mergeCell ref="B22:D22"/>
    <mergeCell ref="A14:F14"/>
    <mergeCell ref="E15:E17"/>
    <mergeCell ref="A18:F18"/>
    <mergeCell ref="F15:F17"/>
    <mergeCell ref="E11:E13"/>
    <mergeCell ref="A3:B3"/>
    <mergeCell ref="A6:F6"/>
    <mergeCell ref="E7:E9"/>
    <mergeCell ref="F7:F9"/>
    <mergeCell ref="A10:F10"/>
    <mergeCell ref="F11:F13"/>
  </mergeCells>
  <conditionalFormatting sqref="D20:D22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УЧАСТНИКИ</vt:lpstr>
      <vt:lpstr>взвешивание</vt:lpstr>
      <vt:lpstr>квалификация стандарт2000</vt:lpstr>
      <vt:lpstr>стандарт</vt:lpstr>
      <vt:lpstr>2000</vt:lpstr>
      <vt:lpstr>кубок</vt:lpstr>
      <vt:lpstr>КОМАНДЫ</vt:lpstr>
      <vt:lpstr>ПОБЕДИТЕЛИ</vt:lpstr>
      <vt:lpstr>КОМАНДЫ ПОБЕДИТЕЛИ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2017-03-09T13:57:39Z</dcterms:modified>
</cp:coreProperties>
</file>