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6"/>
  </bookViews>
  <sheets>
    <sheet name="Регистрация" sheetId="6" r:id="rId1"/>
    <sheet name="командные заявки" sheetId="5" r:id="rId2"/>
    <sheet name="стандарт" sheetId="1" r:id="rId3"/>
    <sheet name="Старт.вед.Стандарт" sheetId="7" r:id="rId4"/>
    <sheet name="2000" sheetId="8" r:id="rId5"/>
    <sheet name="спис побед" sheetId="3" r:id="rId6"/>
    <sheet name="команды" sheetId="4" r:id="rId7"/>
  </sheets>
  <calcPr calcId="145621"/>
</workbook>
</file>

<file path=xl/calcChain.xml><?xml version="1.0" encoding="utf-8"?>
<calcChain xmlns="http://schemas.openxmlformats.org/spreadsheetml/2006/main">
  <c r="G5" i="7" l="1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5" i="6" l="1"/>
  <c r="A6" i="6" s="1"/>
  <c r="A7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</calcChain>
</file>

<file path=xl/comments1.xml><?xml version="1.0" encoding="utf-8"?>
<comments xmlns="http://schemas.openxmlformats.org/spreadsheetml/2006/main">
  <authors>
    <author>Автор</author>
  </authors>
  <commentList>
    <comment ref="E12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account1:
</t>
        </r>
      </text>
    </comment>
    <comment ref="F12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account1:
</t>
        </r>
      </text>
    </comment>
  </commentList>
</comments>
</file>

<file path=xl/sharedStrings.xml><?xml version="1.0" encoding="utf-8"?>
<sst xmlns="http://schemas.openxmlformats.org/spreadsheetml/2006/main" count="417" uniqueCount="118">
  <si>
    <t>№</t>
  </si>
  <si>
    <t>Имя</t>
  </si>
  <si>
    <t xml:space="preserve">Ст № </t>
  </si>
  <si>
    <t>1 финал</t>
  </si>
  <si>
    <t>2 финал</t>
  </si>
  <si>
    <t>3 финал</t>
  </si>
  <si>
    <t>Итог</t>
  </si>
  <si>
    <t>время</t>
  </si>
  <si>
    <t>место</t>
  </si>
  <si>
    <t>очки</t>
  </si>
  <si>
    <t>ПОБЕДИТЕЛИ  И  ПРИЗЕРЫ</t>
  </si>
  <si>
    <t>Фамилия</t>
  </si>
  <si>
    <t>Команда/Личный зачет</t>
  </si>
  <si>
    <t>Старт. №</t>
  </si>
  <si>
    <t>Место</t>
  </si>
  <si>
    <t>Стандарт</t>
  </si>
  <si>
    <t>Класс</t>
  </si>
  <si>
    <t>Ст. №</t>
  </si>
  <si>
    <t>Очки</t>
  </si>
  <si>
    <t>Командный результат</t>
  </si>
  <si>
    <t>КОМАНДА</t>
  </si>
  <si>
    <t>Полярные Зори</t>
  </si>
  <si>
    <t xml:space="preserve">Квалиф.  заезд </t>
  </si>
  <si>
    <t>Синхронные гонки в рамках спортивного мероприятия по автомногоборью</t>
  </si>
  <si>
    <t>ПРОТОКОЛ РЕГИСТРАЦИИ УЧАСТНИКОВ</t>
  </si>
  <si>
    <t>№пп</t>
  </si>
  <si>
    <t>Фамлия</t>
  </si>
  <si>
    <t>Марка автом</t>
  </si>
  <si>
    <t>Антон</t>
  </si>
  <si>
    <t>Ильницкий</t>
  </si>
  <si>
    <t>63</t>
  </si>
  <si>
    <t>стандарт</t>
  </si>
  <si>
    <t>ВАЗ 2108</t>
  </si>
  <si>
    <t>6</t>
  </si>
  <si>
    <t>Тихонов</t>
  </si>
  <si>
    <t>14</t>
  </si>
  <si>
    <t>Дмитрий</t>
  </si>
  <si>
    <t>19</t>
  </si>
  <si>
    <t>2</t>
  </si>
  <si>
    <t>Александр</t>
  </si>
  <si>
    <t>Дуплищев</t>
  </si>
  <si>
    <t>26</t>
  </si>
  <si>
    <t>3</t>
  </si>
  <si>
    <t>Сергей</t>
  </si>
  <si>
    <t>Богатырев</t>
  </si>
  <si>
    <t>2 этап открытого спортивного мероприятия по ледовым гонкам</t>
  </si>
  <si>
    <t>Полярные Зори 22.02.2015</t>
  </si>
  <si>
    <t>РЕЗУЛЬТАТЫ ЛИЧНОГО ЗАЧЕТА</t>
  </si>
  <si>
    <t>Заезд 1</t>
  </si>
  <si>
    <t>Заезд 2</t>
  </si>
  <si>
    <t>Заезд 3</t>
  </si>
  <si>
    <t>Заезд 4</t>
  </si>
  <si>
    <t>Перезаезд</t>
  </si>
  <si>
    <t>ИТОГ</t>
  </si>
  <si>
    <t>№п/п</t>
  </si>
  <si>
    <t>стартовые номера</t>
  </si>
  <si>
    <t>Номера заездов</t>
  </si>
  <si>
    <t>Номера дорожек</t>
  </si>
  <si>
    <t>13 на 4</t>
  </si>
  <si>
    <t>2 этап Полярные Зори</t>
  </si>
  <si>
    <t>г. Полярные Зори</t>
  </si>
  <si>
    <t>Алексей</t>
  </si>
  <si>
    <t>Алдабаев</t>
  </si>
  <si>
    <t>15</t>
  </si>
  <si>
    <t xml:space="preserve">Дмитрий </t>
  </si>
  <si>
    <t>Ходий</t>
  </si>
  <si>
    <t>7</t>
  </si>
  <si>
    <t>Роман</t>
  </si>
  <si>
    <t>Румачик</t>
  </si>
  <si>
    <t>39</t>
  </si>
  <si>
    <t>Степан</t>
  </si>
  <si>
    <t>Ворона</t>
  </si>
  <si>
    <t>25</t>
  </si>
  <si>
    <t>Саенков</t>
  </si>
  <si>
    <t>77</t>
  </si>
  <si>
    <t>Виктор</t>
  </si>
  <si>
    <t>Кузнецов</t>
  </si>
  <si>
    <t>8</t>
  </si>
  <si>
    <t xml:space="preserve">Геннадий </t>
  </si>
  <si>
    <t>Стрелков</t>
  </si>
  <si>
    <t>х</t>
  </si>
  <si>
    <t>МОТЮЛЬ</t>
  </si>
  <si>
    <t>Геннадий</t>
  </si>
  <si>
    <t>Ксенум</t>
  </si>
  <si>
    <t>САЛМА спорт</t>
  </si>
  <si>
    <t>Тренерский резерв</t>
  </si>
  <si>
    <t>Мотюль</t>
  </si>
  <si>
    <t>Салма спорт</t>
  </si>
  <si>
    <t>I</t>
  </si>
  <si>
    <t>II</t>
  </si>
  <si>
    <t>III</t>
  </si>
  <si>
    <t>Итоговые</t>
  </si>
  <si>
    <t xml:space="preserve">Сергей </t>
  </si>
  <si>
    <t>01.22.92</t>
  </si>
  <si>
    <t>01.32.72</t>
  </si>
  <si>
    <t>01.34.34</t>
  </si>
  <si>
    <t>01.35.01</t>
  </si>
  <si>
    <t>01.26.54</t>
  </si>
  <si>
    <t>01.22.09</t>
  </si>
  <si>
    <t>01.25.84</t>
  </si>
  <si>
    <t>01.36.04</t>
  </si>
  <si>
    <t>8 сх.</t>
  </si>
  <si>
    <t>н/с</t>
  </si>
  <si>
    <t>01.35.37</t>
  </si>
  <si>
    <t>01.27.46</t>
  </si>
  <si>
    <t>01.29.51</t>
  </si>
  <si>
    <t>01.30.09</t>
  </si>
  <si>
    <t>01.33.54</t>
  </si>
  <si>
    <t>01.30.66</t>
  </si>
  <si>
    <t>01.29.64</t>
  </si>
  <si>
    <t>01.29.29</t>
  </si>
  <si>
    <t>01.31.23</t>
  </si>
  <si>
    <t>01.32.29</t>
  </si>
  <si>
    <t>01.30.72</t>
  </si>
  <si>
    <t>Квалификация</t>
  </si>
  <si>
    <t>Время</t>
  </si>
  <si>
    <t>4 сх.</t>
  </si>
  <si>
    <t>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</si>
</sst>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i/>
      <sz val="10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1"/>
      <name val="Arial"/>
      <family val="2"/>
      <charset val="204"/>
    </font>
    <font>
      <b/>
      <sz val="8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7" fillId="0" borderId="0"/>
    <xf numFmtId="0" fontId="2" fillId="0" borderId="0"/>
    <xf numFmtId="0" fontId="24" fillId="0" borderId="0"/>
  </cellStyleXfs>
  <cellXfs count="144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/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2" borderId="1" xfId="0" applyFont="1" applyFill="1" applyBorder="1"/>
    <xf numFmtId="49" fontId="9" fillId="2" borderId="2" xfId="0" applyNumberFormat="1" applyFont="1" applyFill="1" applyBorder="1" applyAlignment="1">
      <alignment horizontal="center"/>
    </xf>
    <xf numFmtId="0" fontId="15" fillId="0" borderId="1" xfId="0" applyFont="1" applyBorder="1"/>
    <xf numFmtId="0" fontId="16" fillId="0" borderId="0" xfId="1" applyFont="1"/>
    <xf numFmtId="14" fontId="16" fillId="0" borderId="0" xfId="1" applyNumberFormat="1" applyFont="1"/>
    <xf numFmtId="14" fontId="12" fillId="2" borderId="0" xfId="0" applyNumberFormat="1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9" fillId="2" borderId="2" xfId="0" applyFont="1" applyFill="1" applyBorder="1"/>
    <xf numFmtId="0" fontId="12" fillId="2" borderId="4" xfId="0" applyFont="1" applyFill="1" applyBorder="1"/>
    <xf numFmtId="0" fontId="9" fillId="2" borderId="5" xfId="0" applyFont="1" applyFill="1" applyBorder="1"/>
    <xf numFmtId="49" fontId="9" fillId="2" borderId="5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6" fillId="0" borderId="0" xfId="1" applyFont="1" applyFill="1"/>
    <xf numFmtId="0" fontId="12" fillId="0" borderId="1" xfId="0" applyFont="1" applyBorder="1" applyAlignment="1"/>
    <xf numFmtId="0" fontId="7" fillId="0" borderId="1" xfId="0" applyFont="1" applyBorder="1" applyAlignment="1"/>
    <xf numFmtId="0" fontId="15" fillId="0" borderId="2" xfId="0" applyFont="1" applyBorder="1" applyAlignment="1">
      <alignment horizontal="center"/>
    </xf>
    <xf numFmtId="0" fontId="12" fillId="0" borderId="0" xfId="0" applyFont="1" applyFill="1" applyBorder="1"/>
    <xf numFmtId="14" fontId="12" fillId="2" borderId="0" xfId="0" applyNumberFormat="1" applyFont="1" applyFill="1" applyAlignment="1">
      <alignment horizontal="center"/>
    </xf>
    <xf numFmtId="0" fontId="9" fillId="0" borderId="1" xfId="0" applyFont="1" applyBorder="1" applyAlignment="1"/>
    <xf numFmtId="0" fontId="18" fillId="0" borderId="0" xfId="2" applyFont="1"/>
    <xf numFmtId="0" fontId="18" fillId="0" borderId="0" xfId="2" applyFont="1" applyAlignment="1">
      <alignment horizontal="left"/>
    </xf>
    <xf numFmtId="0" fontId="17" fillId="0" borderId="0" xfId="2"/>
    <xf numFmtId="0" fontId="19" fillId="0" borderId="0" xfId="2" applyFont="1"/>
    <xf numFmtId="14" fontId="18" fillId="0" borderId="0" xfId="2" applyNumberFormat="1" applyFont="1"/>
    <xf numFmtId="0" fontId="18" fillId="0" borderId="1" xfId="2" applyFont="1" applyBorder="1" applyAlignment="1">
      <alignment horizontal="center"/>
    </xf>
    <xf numFmtId="0" fontId="18" fillId="0" borderId="1" xfId="2" applyFont="1" applyBorder="1" applyAlignment="1">
      <alignment horizontal="left"/>
    </xf>
    <xf numFmtId="0" fontId="9" fillId="0" borderId="1" xfId="2" applyFont="1" applyBorder="1"/>
    <xf numFmtId="0" fontId="20" fillId="0" borderId="1" xfId="2" applyFont="1" applyBorder="1"/>
    <xf numFmtId="49" fontId="20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left"/>
    </xf>
    <xf numFmtId="0" fontId="10" fillId="0" borderId="0" xfId="2" applyFont="1"/>
    <xf numFmtId="0" fontId="21" fillId="0" borderId="0" xfId="2" applyFont="1"/>
    <xf numFmtId="0" fontId="21" fillId="0" borderId="1" xfId="2" applyFont="1" applyBorder="1"/>
    <xf numFmtId="49" fontId="21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left"/>
    </xf>
    <xf numFmtId="0" fontId="10" fillId="0" borderId="1" xfId="2" applyFont="1" applyBorder="1"/>
    <xf numFmtId="0" fontId="22" fillId="0" borderId="1" xfId="2" applyFont="1" applyBorder="1"/>
    <xf numFmtId="0" fontId="9" fillId="0" borderId="0" xfId="2" applyFont="1"/>
    <xf numFmtId="0" fontId="17" fillId="0" borderId="0" xfId="2" applyAlignment="1">
      <alignment horizontal="left"/>
    </xf>
    <xf numFmtId="0" fontId="12" fillId="2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12" fillId="0" borderId="1" xfId="0" applyFont="1" applyBorder="1" applyAlignment="1"/>
    <xf numFmtId="0" fontId="9" fillId="0" borderId="2" xfId="3" applyFont="1" applyFill="1" applyBorder="1"/>
    <xf numFmtId="0" fontId="9" fillId="0" borderId="2" xfId="3" applyFont="1" applyFill="1" applyBorder="1" applyAlignment="1">
      <alignment horizontal="center"/>
    </xf>
    <xf numFmtId="0" fontId="7" fillId="0" borderId="2" xfId="3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0" xfId="0" applyFont="1"/>
    <xf numFmtId="0" fontId="16" fillId="0" borderId="0" xfId="0" applyFont="1"/>
    <xf numFmtId="14" fontId="16" fillId="0" borderId="0" xfId="0" applyNumberFormat="1" applyFont="1"/>
    <xf numFmtId="0" fontId="9" fillId="0" borderId="0" xfId="3" applyFont="1"/>
    <xf numFmtId="0" fontId="13" fillId="0" borderId="0" xfId="3" applyFont="1"/>
    <xf numFmtId="0" fontId="7" fillId="0" borderId="0" xfId="3" applyFont="1"/>
    <xf numFmtId="0" fontId="9" fillId="0" borderId="2" xfId="3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24" fillId="0" borderId="0" xfId="4"/>
    <xf numFmtId="0" fontId="24" fillId="0" borderId="0" xfId="4" applyAlignment="1">
      <alignment horizontal="left"/>
    </xf>
    <xf numFmtId="0" fontId="24" fillId="0" borderId="0" xfId="4" applyAlignment="1">
      <alignment horizontal="center"/>
    </xf>
    <xf numFmtId="0" fontId="24" fillId="0" borderId="0" xfId="4" applyFont="1"/>
    <xf numFmtId="0" fontId="12" fillId="0" borderId="0" xfId="0" applyFont="1" applyAlignment="1"/>
    <xf numFmtId="0" fontId="7" fillId="0" borderId="1" xfId="0" applyFont="1" applyBorder="1" applyAlignment="1"/>
    <xf numFmtId="0" fontId="12" fillId="0" borderId="1" xfId="0" applyFont="1" applyBorder="1" applyAlignment="1"/>
    <xf numFmtId="0" fontId="9" fillId="0" borderId="2" xfId="3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Alignment="1"/>
    <xf numFmtId="0" fontId="20" fillId="0" borderId="1" xfId="2" applyFont="1" applyBorder="1" applyAlignment="1">
      <alignment horizontal="left"/>
    </xf>
    <xf numFmtId="0" fontId="26" fillId="0" borderId="1" xfId="4" applyFont="1" applyBorder="1" applyAlignment="1">
      <alignment horizontal="center"/>
    </xf>
    <xf numFmtId="0" fontId="26" fillId="3" borderId="1" xfId="4" applyFont="1" applyFill="1" applyBorder="1" applyAlignment="1">
      <alignment horizontal="center"/>
    </xf>
    <xf numFmtId="0" fontId="26" fillId="0" borderId="1" xfId="4" applyFont="1" applyFill="1" applyBorder="1" applyAlignment="1">
      <alignment horizontal="center"/>
    </xf>
    <xf numFmtId="0" fontId="25" fillId="0" borderId="11" xfId="4" applyFont="1" applyBorder="1" applyAlignment="1">
      <alignment horizontal="left"/>
    </xf>
    <xf numFmtId="0" fontId="25" fillId="0" borderId="10" xfId="4" applyFont="1" applyBorder="1" applyAlignment="1">
      <alignment horizontal="left"/>
    </xf>
    <xf numFmtId="0" fontId="25" fillId="0" borderId="9" xfId="4" applyFont="1" applyBorder="1" applyAlignment="1">
      <alignment horizontal="center"/>
    </xf>
    <xf numFmtId="0" fontId="27" fillId="0" borderId="1" xfId="4" applyFont="1" applyBorder="1" applyAlignment="1">
      <alignment horizontal="center"/>
    </xf>
    <xf numFmtId="0" fontId="28" fillId="0" borderId="9" xfId="4" applyFont="1" applyBorder="1" applyAlignment="1">
      <alignment horizontal="center"/>
    </xf>
    <xf numFmtId="0" fontId="27" fillId="0" borderId="11" xfId="4" applyFont="1" applyBorder="1" applyAlignment="1">
      <alignment horizontal="left"/>
    </xf>
    <xf numFmtId="0" fontId="27" fillId="0" borderId="10" xfId="4" applyFont="1" applyBorder="1" applyAlignment="1">
      <alignment horizontal="left"/>
    </xf>
    <xf numFmtId="0" fontId="29" fillId="0" borderId="1" xfId="0" applyFont="1" applyBorder="1"/>
    <xf numFmtId="0" fontId="12" fillId="0" borderId="9" xfId="0" applyFont="1" applyBorder="1" applyAlignment="1"/>
    <xf numFmtId="0" fontId="12" fillId="0" borderId="10" xfId="0" applyFont="1" applyBorder="1" applyAlignment="1"/>
    <xf numFmtId="0" fontId="7" fillId="0" borderId="1" xfId="0" applyNumberFormat="1" applyFont="1" applyBorder="1" applyAlignment="1" applyProtection="1">
      <alignment horizontal="center"/>
      <protection locked="0"/>
    </xf>
    <xf numFmtId="0" fontId="30" fillId="0" borderId="4" xfId="0" applyFont="1" applyBorder="1" applyAlignment="1">
      <alignment horizontal="center"/>
    </xf>
    <xf numFmtId="0" fontId="30" fillId="0" borderId="4" xfId="0" applyNumberFormat="1" applyFont="1" applyBorder="1" applyAlignment="1" applyProtection="1">
      <alignment horizontal="center"/>
      <protection locked="0"/>
    </xf>
    <xf numFmtId="0" fontId="30" fillId="0" borderId="6" xfId="0" applyFont="1" applyBorder="1" applyAlignment="1">
      <alignment horizontal="center"/>
    </xf>
    <xf numFmtId="0" fontId="30" fillId="0" borderId="6" xfId="0" applyNumberFormat="1" applyFont="1" applyBorder="1" applyAlignment="1" applyProtection="1">
      <alignment horizontal="center"/>
      <protection locked="0"/>
    </xf>
    <xf numFmtId="0" fontId="30" fillId="0" borderId="7" xfId="0" applyFont="1" applyBorder="1" applyAlignment="1">
      <alignment horizontal="center"/>
    </xf>
    <xf numFmtId="0" fontId="30" fillId="0" borderId="7" xfId="0" applyNumberFormat="1" applyFont="1" applyBorder="1" applyAlignment="1" applyProtection="1">
      <alignment horizontal="center"/>
      <protection locked="0"/>
    </xf>
    <xf numFmtId="0" fontId="31" fillId="0" borderId="1" xfId="0" applyFont="1" applyBorder="1"/>
    <xf numFmtId="0" fontId="32" fillId="0" borderId="1" xfId="0" applyFont="1" applyBorder="1"/>
    <xf numFmtId="0" fontId="30" fillId="0" borderId="4" xfId="0" applyFont="1" applyBorder="1" applyAlignment="1"/>
    <xf numFmtId="0" fontId="30" fillId="0" borderId="1" xfId="0" applyFont="1" applyBorder="1" applyAlignment="1">
      <alignment horizontal="center"/>
    </xf>
    <xf numFmtId="0" fontId="30" fillId="0" borderId="6" xfId="0" applyFont="1" applyBorder="1" applyAlignment="1"/>
    <xf numFmtId="0" fontId="30" fillId="0" borderId="7" xfId="0" applyFont="1" applyBorder="1" applyAlignment="1"/>
    <xf numFmtId="0" fontId="12" fillId="2" borderId="9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2" borderId="9" xfId="0" applyFont="1" applyFill="1" applyBorder="1"/>
    <xf numFmtId="0" fontId="12" fillId="0" borderId="7" xfId="0" applyFont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9" fillId="0" borderId="14" xfId="3" applyFont="1" applyFill="1" applyBorder="1" applyAlignment="1">
      <alignment horizontal="center"/>
    </xf>
    <xf numFmtId="0" fontId="9" fillId="0" borderId="13" xfId="3" applyFont="1" applyBorder="1" applyAlignment="1">
      <alignment horizontal="center"/>
    </xf>
    <xf numFmtId="0" fontId="9" fillId="0" borderId="15" xfId="3" applyFont="1" applyBorder="1" applyAlignment="1">
      <alignment horizontal="center"/>
    </xf>
    <xf numFmtId="0" fontId="9" fillId="0" borderId="14" xfId="3" applyFont="1" applyBorder="1" applyAlignment="1">
      <alignment horizontal="center"/>
    </xf>
    <xf numFmtId="0" fontId="9" fillId="0" borderId="16" xfId="3" applyFont="1" applyBorder="1" applyAlignment="1">
      <alignment horizontal="center"/>
    </xf>
    <xf numFmtId="0" fontId="9" fillId="0" borderId="17" xfId="3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9" xfId="3" applyFont="1" applyBorder="1" applyAlignment="1">
      <alignment horizontal="center"/>
    </xf>
    <xf numFmtId="0" fontId="9" fillId="0" borderId="10" xfId="3" applyFont="1" applyBorder="1" applyAlignment="1">
      <alignment horizontal="center"/>
    </xf>
    <xf numFmtId="0" fontId="9" fillId="0" borderId="18" xfId="3" applyFont="1" applyBorder="1" applyAlignment="1">
      <alignment horizontal="center"/>
    </xf>
    <xf numFmtId="0" fontId="9" fillId="0" borderId="19" xfId="3" applyFont="1" applyBorder="1" applyAlignment="1">
      <alignment horizontal="center"/>
    </xf>
    <xf numFmtId="0" fontId="9" fillId="0" borderId="5" xfId="3" applyFont="1" applyBorder="1"/>
    <xf numFmtId="0" fontId="9" fillId="0" borderId="12" xfId="3" applyFont="1" applyBorder="1"/>
    <xf numFmtId="0" fontId="9" fillId="4" borderId="8" xfId="3" applyFont="1" applyFill="1" applyBorder="1" applyAlignment="1">
      <alignment horizontal="center"/>
    </xf>
    <xf numFmtId="0" fontId="9" fillId="4" borderId="2" xfId="3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5" borderId="2" xfId="0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_Протоко личного зачета" xfId="1"/>
    <cellStyle name="Обычный_Регистр 23.01.2011" xfId="3"/>
    <cellStyle name="Обычный_Таблица 13 х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F23" sqref="F23"/>
    </sheetView>
  </sheetViews>
  <sheetFormatPr defaultRowHeight="12.75" x14ac:dyDescent="0.2"/>
  <cols>
    <col min="1" max="1" width="3.7109375" style="41" customWidth="1"/>
    <col min="2" max="2" width="15.5703125" style="41" customWidth="1"/>
    <col min="3" max="3" width="20.7109375" style="41" customWidth="1"/>
    <col min="4" max="4" width="10.140625" style="41" customWidth="1"/>
    <col min="5" max="5" width="14.7109375" style="58" customWidth="1"/>
    <col min="6" max="6" width="17.42578125" style="41" customWidth="1"/>
    <col min="7" max="256" width="9.140625" style="41"/>
    <col min="257" max="257" width="3.7109375" style="41" customWidth="1"/>
    <col min="258" max="258" width="15.5703125" style="41" customWidth="1"/>
    <col min="259" max="259" width="20.7109375" style="41" customWidth="1"/>
    <col min="260" max="260" width="10.140625" style="41" customWidth="1"/>
    <col min="261" max="261" width="14.7109375" style="41" customWidth="1"/>
    <col min="262" max="262" width="17.42578125" style="41" customWidth="1"/>
    <col min="263" max="512" width="9.140625" style="41"/>
    <col min="513" max="513" width="3.7109375" style="41" customWidth="1"/>
    <col min="514" max="514" width="15.5703125" style="41" customWidth="1"/>
    <col min="515" max="515" width="20.7109375" style="41" customWidth="1"/>
    <col min="516" max="516" width="10.140625" style="41" customWidth="1"/>
    <col min="517" max="517" width="14.7109375" style="41" customWidth="1"/>
    <col min="518" max="518" width="17.42578125" style="41" customWidth="1"/>
    <col min="519" max="768" width="9.140625" style="41"/>
    <col min="769" max="769" width="3.7109375" style="41" customWidth="1"/>
    <col min="770" max="770" width="15.5703125" style="41" customWidth="1"/>
    <col min="771" max="771" width="20.7109375" style="41" customWidth="1"/>
    <col min="772" max="772" width="10.140625" style="41" customWidth="1"/>
    <col min="773" max="773" width="14.7109375" style="41" customWidth="1"/>
    <col min="774" max="774" width="17.42578125" style="41" customWidth="1"/>
    <col min="775" max="1024" width="9.140625" style="41"/>
    <col min="1025" max="1025" width="3.7109375" style="41" customWidth="1"/>
    <col min="1026" max="1026" width="15.5703125" style="41" customWidth="1"/>
    <col min="1027" max="1027" width="20.7109375" style="41" customWidth="1"/>
    <col min="1028" max="1028" width="10.140625" style="41" customWidth="1"/>
    <col min="1029" max="1029" width="14.7109375" style="41" customWidth="1"/>
    <col min="1030" max="1030" width="17.42578125" style="41" customWidth="1"/>
    <col min="1031" max="1280" width="9.140625" style="41"/>
    <col min="1281" max="1281" width="3.7109375" style="41" customWidth="1"/>
    <col min="1282" max="1282" width="15.5703125" style="41" customWidth="1"/>
    <col min="1283" max="1283" width="20.7109375" style="41" customWidth="1"/>
    <col min="1284" max="1284" width="10.140625" style="41" customWidth="1"/>
    <col min="1285" max="1285" width="14.7109375" style="41" customWidth="1"/>
    <col min="1286" max="1286" width="17.42578125" style="41" customWidth="1"/>
    <col min="1287" max="1536" width="9.140625" style="41"/>
    <col min="1537" max="1537" width="3.7109375" style="41" customWidth="1"/>
    <col min="1538" max="1538" width="15.5703125" style="41" customWidth="1"/>
    <col min="1539" max="1539" width="20.7109375" style="41" customWidth="1"/>
    <col min="1540" max="1540" width="10.140625" style="41" customWidth="1"/>
    <col min="1541" max="1541" width="14.7109375" style="41" customWidth="1"/>
    <col min="1542" max="1542" width="17.42578125" style="41" customWidth="1"/>
    <col min="1543" max="1792" width="9.140625" style="41"/>
    <col min="1793" max="1793" width="3.7109375" style="41" customWidth="1"/>
    <col min="1794" max="1794" width="15.5703125" style="41" customWidth="1"/>
    <col min="1795" max="1795" width="20.7109375" style="41" customWidth="1"/>
    <col min="1796" max="1796" width="10.140625" style="41" customWidth="1"/>
    <col min="1797" max="1797" width="14.7109375" style="41" customWidth="1"/>
    <col min="1798" max="1798" width="17.42578125" style="41" customWidth="1"/>
    <col min="1799" max="2048" width="9.140625" style="41"/>
    <col min="2049" max="2049" width="3.7109375" style="41" customWidth="1"/>
    <col min="2050" max="2050" width="15.5703125" style="41" customWidth="1"/>
    <col min="2051" max="2051" width="20.7109375" style="41" customWidth="1"/>
    <col min="2052" max="2052" width="10.140625" style="41" customWidth="1"/>
    <col min="2053" max="2053" width="14.7109375" style="41" customWidth="1"/>
    <col min="2054" max="2054" width="17.42578125" style="41" customWidth="1"/>
    <col min="2055" max="2304" width="9.140625" style="41"/>
    <col min="2305" max="2305" width="3.7109375" style="41" customWidth="1"/>
    <col min="2306" max="2306" width="15.5703125" style="41" customWidth="1"/>
    <col min="2307" max="2307" width="20.7109375" style="41" customWidth="1"/>
    <col min="2308" max="2308" width="10.140625" style="41" customWidth="1"/>
    <col min="2309" max="2309" width="14.7109375" style="41" customWidth="1"/>
    <col min="2310" max="2310" width="17.42578125" style="41" customWidth="1"/>
    <col min="2311" max="2560" width="9.140625" style="41"/>
    <col min="2561" max="2561" width="3.7109375" style="41" customWidth="1"/>
    <col min="2562" max="2562" width="15.5703125" style="41" customWidth="1"/>
    <col min="2563" max="2563" width="20.7109375" style="41" customWidth="1"/>
    <col min="2564" max="2564" width="10.140625" style="41" customWidth="1"/>
    <col min="2565" max="2565" width="14.7109375" style="41" customWidth="1"/>
    <col min="2566" max="2566" width="17.42578125" style="41" customWidth="1"/>
    <col min="2567" max="2816" width="9.140625" style="41"/>
    <col min="2817" max="2817" width="3.7109375" style="41" customWidth="1"/>
    <col min="2818" max="2818" width="15.5703125" style="41" customWidth="1"/>
    <col min="2819" max="2819" width="20.7109375" style="41" customWidth="1"/>
    <col min="2820" max="2820" width="10.140625" style="41" customWidth="1"/>
    <col min="2821" max="2821" width="14.7109375" style="41" customWidth="1"/>
    <col min="2822" max="2822" width="17.42578125" style="41" customWidth="1"/>
    <col min="2823" max="3072" width="9.140625" style="41"/>
    <col min="3073" max="3073" width="3.7109375" style="41" customWidth="1"/>
    <col min="3074" max="3074" width="15.5703125" style="41" customWidth="1"/>
    <col min="3075" max="3075" width="20.7109375" style="41" customWidth="1"/>
    <col min="3076" max="3076" width="10.140625" style="41" customWidth="1"/>
    <col min="3077" max="3077" width="14.7109375" style="41" customWidth="1"/>
    <col min="3078" max="3078" width="17.42578125" style="41" customWidth="1"/>
    <col min="3079" max="3328" width="9.140625" style="41"/>
    <col min="3329" max="3329" width="3.7109375" style="41" customWidth="1"/>
    <col min="3330" max="3330" width="15.5703125" style="41" customWidth="1"/>
    <col min="3331" max="3331" width="20.7109375" style="41" customWidth="1"/>
    <col min="3332" max="3332" width="10.140625" style="41" customWidth="1"/>
    <col min="3333" max="3333" width="14.7109375" style="41" customWidth="1"/>
    <col min="3334" max="3334" width="17.42578125" style="41" customWidth="1"/>
    <col min="3335" max="3584" width="9.140625" style="41"/>
    <col min="3585" max="3585" width="3.7109375" style="41" customWidth="1"/>
    <col min="3586" max="3586" width="15.5703125" style="41" customWidth="1"/>
    <col min="3587" max="3587" width="20.7109375" style="41" customWidth="1"/>
    <col min="3588" max="3588" width="10.140625" style="41" customWidth="1"/>
    <col min="3589" max="3589" width="14.7109375" style="41" customWidth="1"/>
    <col min="3590" max="3590" width="17.42578125" style="41" customWidth="1"/>
    <col min="3591" max="3840" width="9.140625" style="41"/>
    <col min="3841" max="3841" width="3.7109375" style="41" customWidth="1"/>
    <col min="3842" max="3842" width="15.5703125" style="41" customWidth="1"/>
    <col min="3843" max="3843" width="20.7109375" style="41" customWidth="1"/>
    <col min="3844" max="3844" width="10.140625" style="41" customWidth="1"/>
    <col min="3845" max="3845" width="14.7109375" style="41" customWidth="1"/>
    <col min="3846" max="3846" width="17.42578125" style="41" customWidth="1"/>
    <col min="3847" max="4096" width="9.140625" style="41"/>
    <col min="4097" max="4097" width="3.7109375" style="41" customWidth="1"/>
    <col min="4098" max="4098" width="15.5703125" style="41" customWidth="1"/>
    <col min="4099" max="4099" width="20.7109375" style="41" customWidth="1"/>
    <col min="4100" max="4100" width="10.140625" style="41" customWidth="1"/>
    <col min="4101" max="4101" width="14.7109375" style="41" customWidth="1"/>
    <col min="4102" max="4102" width="17.42578125" style="41" customWidth="1"/>
    <col min="4103" max="4352" width="9.140625" style="41"/>
    <col min="4353" max="4353" width="3.7109375" style="41" customWidth="1"/>
    <col min="4354" max="4354" width="15.5703125" style="41" customWidth="1"/>
    <col min="4355" max="4355" width="20.7109375" style="41" customWidth="1"/>
    <col min="4356" max="4356" width="10.140625" style="41" customWidth="1"/>
    <col min="4357" max="4357" width="14.7109375" style="41" customWidth="1"/>
    <col min="4358" max="4358" width="17.42578125" style="41" customWidth="1"/>
    <col min="4359" max="4608" width="9.140625" style="41"/>
    <col min="4609" max="4609" width="3.7109375" style="41" customWidth="1"/>
    <col min="4610" max="4610" width="15.5703125" style="41" customWidth="1"/>
    <col min="4611" max="4611" width="20.7109375" style="41" customWidth="1"/>
    <col min="4612" max="4612" width="10.140625" style="41" customWidth="1"/>
    <col min="4613" max="4613" width="14.7109375" style="41" customWidth="1"/>
    <col min="4614" max="4614" width="17.42578125" style="41" customWidth="1"/>
    <col min="4615" max="4864" width="9.140625" style="41"/>
    <col min="4865" max="4865" width="3.7109375" style="41" customWidth="1"/>
    <col min="4866" max="4866" width="15.5703125" style="41" customWidth="1"/>
    <col min="4867" max="4867" width="20.7109375" style="41" customWidth="1"/>
    <col min="4868" max="4868" width="10.140625" style="41" customWidth="1"/>
    <col min="4869" max="4869" width="14.7109375" style="41" customWidth="1"/>
    <col min="4870" max="4870" width="17.42578125" style="41" customWidth="1"/>
    <col min="4871" max="5120" width="9.140625" style="41"/>
    <col min="5121" max="5121" width="3.7109375" style="41" customWidth="1"/>
    <col min="5122" max="5122" width="15.5703125" style="41" customWidth="1"/>
    <col min="5123" max="5123" width="20.7109375" style="41" customWidth="1"/>
    <col min="5124" max="5124" width="10.140625" style="41" customWidth="1"/>
    <col min="5125" max="5125" width="14.7109375" style="41" customWidth="1"/>
    <col min="5126" max="5126" width="17.42578125" style="41" customWidth="1"/>
    <col min="5127" max="5376" width="9.140625" style="41"/>
    <col min="5377" max="5377" width="3.7109375" style="41" customWidth="1"/>
    <col min="5378" max="5378" width="15.5703125" style="41" customWidth="1"/>
    <col min="5379" max="5379" width="20.7109375" style="41" customWidth="1"/>
    <col min="5380" max="5380" width="10.140625" style="41" customWidth="1"/>
    <col min="5381" max="5381" width="14.7109375" style="41" customWidth="1"/>
    <col min="5382" max="5382" width="17.42578125" style="41" customWidth="1"/>
    <col min="5383" max="5632" width="9.140625" style="41"/>
    <col min="5633" max="5633" width="3.7109375" style="41" customWidth="1"/>
    <col min="5634" max="5634" width="15.5703125" style="41" customWidth="1"/>
    <col min="5635" max="5635" width="20.7109375" style="41" customWidth="1"/>
    <col min="5636" max="5636" width="10.140625" style="41" customWidth="1"/>
    <col min="5637" max="5637" width="14.7109375" style="41" customWidth="1"/>
    <col min="5638" max="5638" width="17.42578125" style="41" customWidth="1"/>
    <col min="5639" max="5888" width="9.140625" style="41"/>
    <col min="5889" max="5889" width="3.7109375" style="41" customWidth="1"/>
    <col min="5890" max="5890" width="15.5703125" style="41" customWidth="1"/>
    <col min="5891" max="5891" width="20.7109375" style="41" customWidth="1"/>
    <col min="5892" max="5892" width="10.140625" style="41" customWidth="1"/>
    <col min="5893" max="5893" width="14.7109375" style="41" customWidth="1"/>
    <col min="5894" max="5894" width="17.42578125" style="41" customWidth="1"/>
    <col min="5895" max="6144" width="9.140625" style="41"/>
    <col min="6145" max="6145" width="3.7109375" style="41" customWidth="1"/>
    <col min="6146" max="6146" width="15.5703125" style="41" customWidth="1"/>
    <col min="6147" max="6147" width="20.7109375" style="41" customWidth="1"/>
    <col min="6148" max="6148" width="10.140625" style="41" customWidth="1"/>
    <col min="6149" max="6149" width="14.7109375" style="41" customWidth="1"/>
    <col min="6150" max="6150" width="17.42578125" style="41" customWidth="1"/>
    <col min="6151" max="6400" width="9.140625" style="41"/>
    <col min="6401" max="6401" width="3.7109375" style="41" customWidth="1"/>
    <col min="6402" max="6402" width="15.5703125" style="41" customWidth="1"/>
    <col min="6403" max="6403" width="20.7109375" style="41" customWidth="1"/>
    <col min="6404" max="6404" width="10.140625" style="41" customWidth="1"/>
    <col min="6405" max="6405" width="14.7109375" style="41" customWidth="1"/>
    <col min="6406" max="6406" width="17.42578125" style="41" customWidth="1"/>
    <col min="6407" max="6656" width="9.140625" style="41"/>
    <col min="6657" max="6657" width="3.7109375" style="41" customWidth="1"/>
    <col min="6658" max="6658" width="15.5703125" style="41" customWidth="1"/>
    <col min="6659" max="6659" width="20.7109375" style="41" customWidth="1"/>
    <col min="6660" max="6660" width="10.140625" style="41" customWidth="1"/>
    <col min="6661" max="6661" width="14.7109375" style="41" customWidth="1"/>
    <col min="6662" max="6662" width="17.42578125" style="41" customWidth="1"/>
    <col min="6663" max="6912" width="9.140625" style="41"/>
    <col min="6913" max="6913" width="3.7109375" style="41" customWidth="1"/>
    <col min="6914" max="6914" width="15.5703125" style="41" customWidth="1"/>
    <col min="6915" max="6915" width="20.7109375" style="41" customWidth="1"/>
    <col min="6916" max="6916" width="10.140625" style="41" customWidth="1"/>
    <col min="6917" max="6917" width="14.7109375" style="41" customWidth="1"/>
    <col min="6918" max="6918" width="17.42578125" style="41" customWidth="1"/>
    <col min="6919" max="7168" width="9.140625" style="41"/>
    <col min="7169" max="7169" width="3.7109375" style="41" customWidth="1"/>
    <col min="7170" max="7170" width="15.5703125" style="41" customWidth="1"/>
    <col min="7171" max="7171" width="20.7109375" style="41" customWidth="1"/>
    <col min="7172" max="7172" width="10.140625" style="41" customWidth="1"/>
    <col min="7173" max="7173" width="14.7109375" style="41" customWidth="1"/>
    <col min="7174" max="7174" width="17.42578125" style="41" customWidth="1"/>
    <col min="7175" max="7424" width="9.140625" style="41"/>
    <col min="7425" max="7425" width="3.7109375" style="41" customWidth="1"/>
    <col min="7426" max="7426" width="15.5703125" style="41" customWidth="1"/>
    <col min="7427" max="7427" width="20.7109375" style="41" customWidth="1"/>
    <col min="7428" max="7428" width="10.140625" style="41" customWidth="1"/>
    <col min="7429" max="7429" width="14.7109375" style="41" customWidth="1"/>
    <col min="7430" max="7430" width="17.42578125" style="41" customWidth="1"/>
    <col min="7431" max="7680" width="9.140625" style="41"/>
    <col min="7681" max="7681" width="3.7109375" style="41" customWidth="1"/>
    <col min="7682" max="7682" width="15.5703125" style="41" customWidth="1"/>
    <col min="7683" max="7683" width="20.7109375" style="41" customWidth="1"/>
    <col min="7684" max="7684" width="10.140625" style="41" customWidth="1"/>
    <col min="7685" max="7685" width="14.7109375" style="41" customWidth="1"/>
    <col min="7686" max="7686" width="17.42578125" style="41" customWidth="1"/>
    <col min="7687" max="7936" width="9.140625" style="41"/>
    <col min="7937" max="7937" width="3.7109375" style="41" customWidth="1"/>
    <col min="7938" max="7938" width="15.5703125" style="41" customWidth="1"/>
    <col min="7939" max="7939" width="20.7109375" style="41" customWidth="1"/>
    <col min="7940" max="7940" width="10.140625" style="41" customWidth="1"/>
    <col min="7941" max="7941" width="14.7109375" style="41" customWidth="1"/>
    <col min="7942" max="7942" width="17.42578125" style="41" customWidth="1"/>
    <col min="7943" max="8192" width="9.140625" style="41"/>
    <col min="8193" max="8193" width="3.7109375" style="41" customWidth="1"/>
    <col min="8194" max="8194" width="15.5703125" style="41" customWidth="1"/>
    <col min="8195" max="8195" width="20.7109375" style="41" customWidth="1"/>
    <col min="8196" max="8196" width="10.140625" style="41" customWidth="1"/>
    <col min="8197" max="8197" width="14.7109375" style="41" customWidth="1"/>
    <col min="8198" max="8198" width="17.42578125" style="41" customWidth="1"/>
    <col min="8199" max="8448" width="9.140625" style="41"/>
    <col min="8449" max="8449" width="3.7109375" style="41" customWidth="1"/>
    <col min="8450" max="8450" width="15.5703125" style="41" customWidth="1"/>
    <col min="8451" max="8451" width="20.7109375" style="41" customWidth="1"/>
    <col min="8452" max="8452" width="10.140625" style="41" customWidth="1"/>
    <col min="8453" max="8453" width="14.7109375" style="41" customWidth="1"/>
    <col min="8454" max="8454" width="17.42578125" style="41" customWidth="1"/>
    <col min="8455" max="8704" width="9.140625" style="41"/>
    <col min="8705" max="8705" width="3.7109375" style="41" customWidth="1"/>
    <col min="8706" max="8706" width="15.5703125" style="41" customWidth="1"/>
    <col min="8707" max="8707" width="20.7109375" style="41" customWidth="1"/>
    <col min="8708" max="8708" width="10.140625" style="41" customWidth="1"/>
    <col min="8709" max="8709" width="14.7109375" style="41" customWidth="1"/>
    <col min="8710" max="8710" width="17.42578125" style="41" customWidth="1"/>
    <col min="8711" max="8960" width="9.140625" style="41"/>
    <col min="8961" max="8961" width="3.7109375" style="41" customWidth="1"/>
    <col min="8962" max="8962" width="15.5703125" style="41" customWidth="1"/>
    <col min="8963" max="8963" width="20.7109375" style="41" customWidth="1"/>
    <col min="8964" max="8964" width="10.140625" style="41" customWidth="1"/>
    <col min="8965" max="8965" width="14.7109375" style="41" customWidth="1"/>
    <col min="8966" max="8966" width="17.42578125" style="41" customWidth="1"/>
    <col min="8967" max="9216" width="9.140625" style="41"/>
    <col min="9217" max="9217" width="3.7109375" style="41" customWidth="1"/>
    <col min="9218" max="9218" width="15.5703125" style="41" customWidth="1"/>
    <col min="9219" max="9219" width="20.7109375" style="41" customWidth="1"/>
    <col min="9220" max="9220" width="10.140625" style="41" customWidth="1"/>
    <col min="9221" max="9221" width="14.7109375" style="41" customWidth="1"/>
    <col min="9222" max="9222" width="17.42578125" style="41" customWidth="1"/>
    <col min="9223" max="9472" width="9.140625" style="41"/>
    <col min="9473" max="9473" width="3.7109375" style="41" customWidth="1"/>
    <col min="9474" max="9474" width="15.5703125" style="41" customWidth="1"/>
    <col min="9475" max="9475" width="20.7109375" style="41" customWidth="1"/>
    <col min="9476" max="9476" width="10.140625" style="41" customWidth="1"/>
    <col min="9477" max="9477" width="14.7109375" style="41" customWidth="1"/>
    <col min="9478" max="9478" width="17.42578125" style="41" customWidth="1"/>
    <col min="9479" max="9728" width="9.140625" style="41"/>
    <col min="9729" max="9729" width="3.7109375" style="41" customWidth="1"/>
    <col min="9730" max="9730" width="15.5703125" style="41" customWidth="1"/>
    <col min="9731" max="9731" width="20.7109375" style="41" customWidth="1"/>
    <col min="9732" max="9732" width="10.140625" style="41" customWidth="1"/>
    <col min="9733" max="9733" width="14.7109375" style="41" customWidth="1"/>
    <col min="9734" max="9734" width="17.42578125" style="41" customWidth="1"/>
    <col min="9735" max="9984" width="9.140625" style="41"/>
    <col min="9985" max="9985" width="3.7109375" style="41" customWidth="1"/>
    <col min="9986" max="9986" width="15.5703125" style="41" customWidth="1"/>
    <col min="9987" max="9987" width="20.7109375" style="41" customWidth="1"/>
    <col min="9988" max="9988" width="10.140625" style="41" customWidth="1"/>
    <col min="9989" max="9989" width="14.7109375" style="41" customWidth="1"/>
    <col min="9990" max="9990" width="17.42578125" style="41" customWidth="1"/>
    <col min="9991" max="10240" width="9.140625" style="41"/>
    <col min="10241" max="10241" width="3.7109375" style="41" customWidth="1"/>
    <col min="10242" max="10242" width="15.5703125" style="41" customWidth="1"/>
    <col min="10243" max="10243" width="20.7109375" style="41" customWidth="1"/>
    <col min="10244" max="10244" width="10.140625" style="41" customWidth="1"/>
    <col min="10245" max="10245" width="14.7109375" style="41" customWidth="1"/>
    <col min="10246" max="10246" width="17.42578125" style="41" customWidth="1"/>
    <col min="10247" max="10496" width="9.140625" style="41"/>
    <col min="10497" max="10497" width="3.7109375" style="41" customWidth="1"/>
    <col min="10498" max="10498" width="15.5703125" style="41" customWidth="1"/>
    <col min="10499" max="10499" width="20.7109375" style="41" customWidth="1"/>
    <col min="10500" max="10500" width="10.140625" style="41" customWidth="1"/>
    <col min="10501" max="10501" width="14.7109375" style="41" customWidth="1"/>
    <col min="10502" max="10502" width="17.42578125" style="41" customWidth="1"/>
    <col min="10503" max="10752" width="9.140625" style="41"/>
    <col min="10753" max="10753" width="3.7109375" style="41" customWidth="1"/>
    <col min="10754" max="10754" width="15.5703125" style="41" customWidth="1"/>
    <col min="10755" max="10755" width="20.7109375" style="41" customWidth="1"/>
    <col min="10756" max="10756" width="10.140625" style="41" customWidth="1"/>
    <col min="10757" max="10757" width="14.7109375" style="41" customWidth="1"/>
    <col min="10758" max="10758" width="17.42578125" style="41" customWidth="1"/>
    <col min="10759" max="11008" width="9.140625" style="41"/>
    <col min="11009" max="11009" width="3.7109375" style="41" customWidth="1"/>
    <col min="11010" max="11010" width="15.5703125" style="41" customWidth="1"/>
    <col min="11011" max="11011" width="20.7109375" style="41" customWidth="1"/>
    <col min="11012" max="11012" width="10.140625" style="41" customWidth="1"/>
    <col min="11013" max="11013" width="14.7109375" style="41" customWidth="1"/>
    <col min="11014" max="11014" width="17.42578125" style="41" customWidth="1"/>
    <col min="11015" max="11264" width="9.140625" style="41"/>
    <col min="11265" max="11265" width="3.7109375" style="41" customWidth="1"/>
    <col min="11266" max="11266" width="15.5703125" style="41" customWidth="1"/>
    <col min="11267" max="11267" width="20.7109375" style="41" customWidth="1"/>
    <col min="11268" max="11268" width="10.140625" style="41" customWidth="1"/>
    <col min="11269" max="11269" width="14.7109375" style="41" customWidth="1"/>
    <col min="11270" max="11270" width="17.42578125" style="41" customWidth="1"/>
    <col min="11271" max="11520" width="9.140625" style="41"/>
    <col min="11521" max="11521" width="3.7109375" style="41" customWidth="1"/>
    <col min="11522" max="11522" width="15.5703125" style="41" customWidth="1"/>
    <col min="11523" max="11523" width="20.7109375" style="41" customWidth="1"/>
    <col min="11524" max="11524" width="10.140625" style="41" customWidth="1"/>
    <col min="11525" max="11525" width="14.7109375" style="41" customWidth="1"/>
    <col min="11526" max="11526" width="17.42578125" style="41" customWidth="1"/>
    <col min="11527" max="11776" width="9.140625" style="41"/>
    <col min="11777" max="11777" width="3.7109375" style="41" customWidth="1"/>
    <col min="11778" max="11778" width="15.5703125" style="41" customWidth="1"/>
    <col min="11779" max="11779" width="20.7109375" style="41" customWidth="1"/>
    <col min="11780" max="11780" width="10.140625" style="41" customWidth="1"/>
    <col min="11781" max="11781" width="14.7109375" style="41" customWidth="1"/>
    <col min="11782" max="11782" width="17.42578125" style="41" customWidth="1"/>
    <col min="11783" max="12032" width="9.140625" style="41"/>
    <col min="12033" max="12033" width="3.7109375" style="41" customWidth="1"/>
    <col min="12034" max="12034" width="15.5703125" style="41" customWidth="1"/>
    <col min="12035" max="12035" width="20.7109375" style="41" customWidth="1"/>
    <col min="12036" max="12036" width="10.140625" style="41" customWidth="1"/>
    <col min="12037" max="12037" width="14.7109375" style="41" customWidth="1"/>
    <col min="12038" max="12038" width="17.42578125" style="41" customWidth="1"/>
    <col min="12039" max="12288" width="9.140625" style="41"/>
    <col min="12289" max="12289" width="3.7109375" style="41" customWidth="1"/>
    <col min="12290" max="12290" width="15.5703125" style="41" customWidth="1"/>
    <col min="12291" max="12291" width="20.7109375" style="41" customWidth="1"/>
    <col min="12292" max="12292" width="10.140625" style="41" customWidth="1"/>
    <col min="12293" max="12293" width="14.7109375" style="41" customWidth="1"/>
    <col min="12294" max="12294" width="17.42578125" style="41" customWidth="1"/>
    <col min="12295" max="12544" width="9.140625" style="41"/>
    <col min="12545" max="12545" width="3.7109375" style="41" customWidth="1"/>
    <col min="12546" max="12546" width="15.5703125" style="41" customWidth="1"/>
    <col min="12547" max="12547" width="20.7109375" style="41" customWidth="1"/>
    <col min="12548" max="12548" width="10.140625" style="41" customWidth="1"/>
    <col min="12549" max="12549" width="14.7109375" style="41" customWidth="1"/>
    <col min="12550" max="12550" width="17.42578125" style="41" customWidth="1"/>
    <col min="12551" max="12800" width="9.140625" style="41"/>
    <col min="12801" max="12801" width="3.7109375" style="41" customWidth="1"/>
    <col min="12802" max="12802" width="15.5703125" style="41" customWidth="1"/>
    <col min="12803" max="12803" width="20.7109375" style="41" customWidth="1"/>
    <col min="12804" max="12804" width="10.140625" style="41" customWidth="1"/>
    <col min="12805" max="12805" width="14.7109375" style="41" customWidth="1"/>
    <col min="12806" max="12806" width="17.42578125" style="41" customWidth="1"/>
    <col min="12807" max="13056" width="9.140625" style="41"/>
    <col min="13057" max="13057" width="3.7109375" style="41" customWidth="1"/>
    <col min="13058" max="13058" width="15.5703125" style="41" customWidth="1"/>
    <col min="13059" max="13059" width="20.7109375" style="41" customWidth="1"/>
    <col min="13060" max="13060" width="10.140625" style="41" customWidth="1"/>
    <col min="13061" max="13061" width="14.7109375" style="41" customWidth="1"/>
    <col min="13062" max="13062" width="17.42578125" style="41" customWidth="1"/>
    <col min="13063" max="13312" width="9.140625" style="41"/>
    <col min="13313" max="13313" width="3.7109375" style="41" customWidth="1"/>
    <col min="13314" max="13314" width="15.5703125" style="41" customWidth="1"/>
    <col min="13315" max="13315" width="20.7109375" style="41" customWidth="1"/>
    <col min="13316" max="13316" width="10.140625" style="41" customWidth="1"/>
    <col min="13317" max="13317" width="14.7109375" style="41" customWidth="1"/>
    <col min="13318" max="13318" width="17.42578125" style="41" customWidth="1"/>
    <col min="13319" max="13568" width="9.140625" style="41"/>
    <col min="13569" max="13569" width="3.7109375" style="41" customWidth="1"/>
    <col min="13570" max="13570" width="15.5703125" style="41" customWidth="1"/>
    <col min="13571" max="13571" width="20.7109375" style="41" customWidth="1"/>
    <col min="13572" max="13572" width="10.140625" style="41" customWidth="1"/>
    <col min="13573" max="13573" width="14.7109375" style="41" customWidth="1"/>
    <col min="13574" max="13574" width="17.42578125" style="41" customWidth="1"/>
    <col min="13575" max="13824" width="9.140625" style="41"/>
    <col min="13825" max="13825" width="3.7109375" style="41" customWidth="1"/>
    <col min="13826" max="13826" width="15.5703125" style="41" customWidth="1"/>
    <col min="13827" max="13827" width="20.7109375" style="41" customWidth="1"/>
    <col min="13828" max="13828" width="10.140625" style="41" customWidth="1"/>
    <col min="13829" max="13829" width="14.7109375" style="41" customWidth="1"/>
    <col min="13830" max="13830" width="17.42578125" style="41" customWidth="1"/>
    <col min="13831" max="14080" width="9.140625" style="41"/>
    <col min="14081" max="14081" width="3.7109375" style="41" customWidth="1"/>
    <col min="14082" max="14082" width="15.5703125" style="41" customWidth="1"/>
    <col min="14083" max="14083" width="20.7109375" style="41" customWidth="1"/>
    <col min="14084" max="14084" width="10.140625" style="41" customWidth="1"/>
    <col min="14085" max="14085" width="14.7109375" style="41" customWidth="1"/>
    <col min="14086" max="14086" width="17.42578125" style="41" customWidth="1"/>
    <col min="14087" max="14336" width="9.140625" style="41"/>
    <col min="14337" max="14337" width="3.7109375" style="41" customWidth="1"/>
    <col min="14338" max="14338" width="15.5703125" style="41" customWidth="1"/>
    <col min="14339" max="14339" width="20.7109375" style="41" customWidth="1"/>
    <col min="14340" max="14340" width="10.140625" style="41" customWidth="1"/>
    <col min="14341" max="14341" width="14.7109375" style="41" customWidth="1"/>
    <col min="14342" max="14342" width="17.42578125" style="41" customWidth="1"/>
    <col min="14343" max="14592" width="9.140625" style="41"/>
    <col min="14593" max="14593" width="3.7109375" style="41" customWidth="1"/>
    <col min="14594" max="14594" width="15.5703125" style="41" customWidth="1"/>
    <col min="14595" max="14595" width="20.7109375" style="41" customWidth="1"/>
    <col min="14596" max="14596" width="10.140625" style="41" customWidth="1"/>
    <col min="14597" max="14597" width="14.7109375" style="41" customWidth="1"/>
    <col min="14598" max="14598" width="17.42578125" style="41" customWidth="1"/>
    <col min="14599" max="14848" width="9.140625" style="41"/>
    <col min="14849" max="14849" width="3.7109375" style="41" customWidth="1"/>
    <col min="14850" max="14850" width="15.5703125" style="41" customWidth="1"/>
    <col min="14851" max="14851" width="20.7109375" style="41" customWidth="1"/>
    <col min="14852" max="14852" width="10.140625" style="41" customWidth="1"/>
    <col min="14853" max="14853" width="14.7109375" style="41" customWidth="1"/>
    <col min="14854" max="14854" width="17.42578125" style="41" customWidth="1"/>
    <col min="14855" max="15104" width="9.140625" style="41"/>
    <col min="15105" max="15105" width="3.7109375" style="41" customWidth="1"/>
    <col min="15106" max="15106" width="15.5703125" style="41" customWidth="1"/>
    <col min="15107" max="15107" width="20.7109375" style="41" customWidth="1"/>
    <col min="15108" max="15108" width="10.140625" style="41" customWidth="1"/>
    <col min="15109" max="15109" width="14.7109375" style="41" customWidth="1"/>
    <col min="15110" max="15110" width="17.42578125" style="41" customWidth="1"/>
    <col min="15111" max="15360" width="9.140625" style="41"/>
    <col min="15361" max="15361" width="3.7109375" style="41" customWidth="1"/>
    <col min="15362" max="15362" width="15.5703125" style="41" customWidth="1"/>
    <col min="15363" max="15363" width="20.7109375" style="41" customWidth="1"/>
    <col min="15364" max="15364" width="10.140625" style="41" customWidth="1"/>
    <col min="15365" max="15365" width="14.7109375" style="41" customWidth="1"/>
    <col min="15366" max="15366" width="17.42578125" style="41" customWidth="1"/>
    <col min="15367" max="15616" width="9.140625" style="41"/>
    <col min="15617" max="15617" width="3.7109375" style="41" customWidth="1"/>
    <col min="15618" max="15618" width="15.5703125" style="41" customWidth="1"/>
    <col min="15619" max="15619" width="20.7109375" style="41" customWidth="1"/>
    <col min="15620" max="15620" width="10.140625" style="41" customWidth="1"/>
    <col min="15621" max="15621" width="14.7109375" style="41" customWidth="1"/>
    <col min="15622" max="15622" width="17.42578125" style="41" customWidth="1"/>
    <col min="15623" max="15872" width="9.140625" style="41"/>
    <col min="15873" max="15873" width="3.7109375" style="41" customWidth="1"/>
    <col min="15874" max="15874" width="15.5703125" style="41" customWidth="1"/>
    <col min="15875" max="15875" width="20.7109375" style="41" customWidth="1"/>
    <col min="15876" max="15876" width="10.140625" style="41" customWidth="1"/>
    <col min="15877" max="15877" width="14.7109375" style="41" customWidth="1"/>
    <col min="15878" max="15878" width="17.42578125" style="41" customWidth="1"/>
    <col min="15879" max="16128" width="9.140625" style="41"/>
    <col min="16129" max="16129" width="3.7109375" style="41" customWidth="1"/>
    <col min="16130" max="16130" width="15.5703125" style="41" customWidth="1"/>
    <col min="16131" max="16131" width="20.7109375" style="41" customWidth="1"/>
    <col min="16132" max="16132" width="10.140625" style="41" customWidth="1"/>
    <col min="16133" max="16133" width="14.7109375" style="41" customWidth="1"/>
    <col min="16134" max="16134" width="17.42578125" style="41" customWidth="1"/>
    <col min="16135" max="16384" width="9.140625" style="41"/>
  </cols>
  <sheetData>
    <row r="1" spans="1:8" x14ac:dyDescent="0.2">
      <c r="A1" s="39"/>
      <c r="B1" s="39" t="s">
        <v>23</v>
      </c>
      <c r="C1" s="39"/>
      <c r="D1" s="39"/>
      <c r="E1" s="40"/>
      <c r="F1" s="39" t="s">
        <v>59</v>
      </c>
    </row>
    <row r="2" spans="1:8" ht="13.5" x14ac:dyDescent="0.25">
      <c r="A2" s="39"/>
      <c r="B2" s="39"/>
      <c r="C2" s="42" t="s">
        <v>24</v>
      </c>
      <c r="D2" s="42"/>
      <c r="E2" s="40"/>
      <c r="F2" s="43">
        <v>42057</v>
      </c>
    </row>
    <row r="3" spans="1:8" x14ac:dyDescent="0.2">
      <c r="A3" s="44" t="s">
        <v>25</v>
      </c>
      <c r="B3" s="44" t="s">
        <v>1</v>
      </c>
      <c r="C3" s="44" t="s">
        <v>26</v>
      </c>
      <c r="D3" s="44" t="s">
        <v>2</v>
      </c>
      <c r="E3" s="45" t="s">
        <v>16</v>
      </c>
      <c r="F3" s="44" t="s">
        <v>27</v>
      </c>
    </row>
    <row r="4" spans="1:8" s="51" customFormat="1" ht="17.100000000000001" customHeight="1" x14ac:dyDescent="0.3">
      <c r="A4" s="46">
        <v>1</v>
      </c>
      <c r="B4" s="47" t="s">
        <v>28</v>
      </c>
      <c r="C4" s="47" t="s">
        <v>29</v>
      </c>
      <c r="D4" s="48" t="s">
        <v>30</v>
      </c>
      <c r="E4" s="49" t="s">
        <v>31</v>
      </c>
      <c r="F4" s="46" t="s">
        <v>32</v>
      </c>
      <c r="G4" s="50"/>
      <c r="H4" s="50"/>
    </row>
    <row r="5" spans="1:8" s="51" customFormat="1" ht="17.100000000000001" customHeight="1" x14ac:dyDescent="0.3">
      <c r="A5" s="46">
        <f t="shared" ref="A5:A27" si="0">A4+1</f>
        <v>2</v>
      </c>
      <c r="B5" s="47" t="s">
        <v>28</v>
      </c>
      <c r="C5" s="47" t="s">
        <v>29</v>
      </c>
      <c r="D5" s="48" t="s">
        <v>33</v>
      </c>
      <c r="E5" s="49">
        <v>2000</v>
      </c>
      <c r="F5" s="46" t="s">
        <v>32</v>
      </c>
      <c r="G5" s="50"/>
      <c r="H5" s="50"/>
    </row>
    <row r="6" spans="1:8" s="51" customFormat="1" ht="17.100000000000001" customHeight="1" x14ac:dyDescent="0.3">
      <c r="A6" s="46">
        <f t="shared" si="0"/>
        <v>3</v>
      </c>
      <c r="B6" s="47" t="s">
        <v>28</v>
      </c>
      <c r="C6" s="47" t="s">
        <v>34</v>
      </c>
      <c r="D6" s="48" t="s">
        <v>35</v>
      </c>
      <c r="E6" s="49" t="s">
        <v>31</v>
      </c>
      <c r="F6" s="46" t="s">
        <v>32</v>
      </c>
      <c r="G6" s="50"/>
      <c r="H6" s="50"/>
    </row>
    <row r="7" spans="1:8" s="51" customFormat="1" ht="17.100000000000001" customHeight="1" x14ac:dyDescent="0.3">
      <c r="A7" s="46">
        <f t="shared" si="0"/>
        <v>4</v>
      </c>
      <c r="B7" s="47" t="s">
        <v>28</v>
      </c>
      <c r="C7" s="47" t="s">
        <v>34</v>
      </c>
      <c r="D7" s="48" t="s">
        <v>35</v>
      </c>
      <c r="E7" s="49">
        <v>2000</v>
      </c>
      <c r="F7" s="46" t="s">
        <v>32</v>
      </c>
      <c r="G7" s="50"/>
      <c r="H7" s="50"/>
    </row>
    <row r="8" spans="1:8" s="51" customFormat="1" ht="17.100000000000001" customHeight="1" x14ac:dyDescent="0.3">
      <c r="A8" s="46">
        <v>5</v>
      </c>
      <c r="B8" s="47" t="s">
        <v>39</v>
      </c>
      <c r="C8" s="47" t="s">
        <v>40</v>
      </c>
      <c r="D8" s="48" t="s">
        <v>41</v>
      </c>
      <c r="E8" s="49">
        <v>2000</v>
      </c>
      <c r="F8" s="46" t="s">
        <v>32</v>
      </c>
      <c r="G8" s="50"/>
      <c r="H8" s="50"/>
    </row>
    <row r="9" spans="1:8" s="51" customFormat="1" ht="17.100000000000001" customHeight="1" x14ac:dyDescent="0.3">
      <c r="A9" s="46">
        <v>6</v>
      </c>
      <c r="B9" s="47" t="s">
        <v>39</v>
      </c>
      <c r="C9" s="47" t="s">
        <v>40</v>
      </c>
      <c r="D9" s="48" t="s">
        <v>41</v>
      </c>
      <c r="E9" s="49" t="s">
        <v>31</v>
      </c>
      <c r="F9" s="46" t="s">
        <v>32</v>
      </c>
      <c r="G9" s="50"/>
      <c r="H9" s="50"/>
    </row>
    <row r="10" spans="1:8" s="51" customFormat="1" ht="17.100000000000001" customHeight="1" x14ac:dyDescent="0.3">
      <c r="A10" s="46">
        <v>7</v>
      </c>
      <c r="B10" s="47" t="s">
        <v>43</v>
      </c>
      <c r="C10" s="47" t="s">
        <v>44</v>
      </c>
      <c r="D10" s="48" t="s">
        <v>42</v>
      </c>
      <c r="E10" s="49" t="s">
        <v>31</v>
      </c>
      <c r="F10" s="46" t="s">
        <v>32</v>
      </c>
      <c r="G10" s="50"/>
      <c r="H10" s="50"/>
    </row>
    <row r="11" spans="1:8" s="51" customFormat="1" ht="17.100000000000001" customHeight="1" x14ac:dyDescent="0.3">
      <c r="A11" s="46">
        <v>8</v>
      </c>
      <c r="B11" s="47" t="s">
        <v>43</v>
      </c>
      <c r="C11" s="47" t="s">
        <v>44</v>
      </c>
      <c r="D11" s="48" t="s">
        <v>42</v>
      </c>
      <c r="E11" s="49">
        <v>2000</v>
      </c>
      <c r="F11" s="46" t="s">
        <v>32</v>
      </c>
      <c r="G11" s="50"/>
      <c r="H11" s="50"/>
    </row>
    <row r="12" spans="1:8" s="51" customFormat="1" ht="17.100000000000001" customHeight="1" x14ac:dyDescent="0.3">
      <c r="A12" s="46">
        <v>9</v>
      </c>
      <c r="B12" s="47" t="s">
        <v>61</v>
      </c>
      <c r="C12" s="47" t="s">
        <v>62</v>
      </c>
      <c r="D12" s="48" t="s">
        <v>63</v>
      </c>
      <c r="E12" s="49" t="s">
        <v>31</v>
      </c>
      <c r="F12" s="46" t="s">
        <v>32</v>
      </c>
      <c r="G12" s="50"/>
      <c r="H12" s="50"/>
    </row>
    <row r="13" spans="1:8" s="51" customFormat="1" ht="17.100000000000001" customHeight="1" x14ac:dyDescent="0.3">
      <c r="A13" s="46">
        <f t="shared" si="0"/>
        <v>10</v>
      </c>
      <c r="B13" s="47" t="s">
        <v>64</v>
      </c>
      <c r="C13" s="47" t="s">
        <v>65</v>
      </c>
      <c r="D13" s="48" t="s">
        <v>66</v>
      </c>
      <c r="E13" s="49">
        <v>2000</v>
      </c>
      <c r="F13" s="46" t="s">
        <v>32</v>
      </c>
      <c r="G13" s="50"/>
      <c r="H13" s="50"/>
    </row>
    <row r="14" spans="1:8" s="51" customFormat="1" ht="17.100000000000001" customHeight="1" x14ac:dyDescent="0.3">
      <c r="A14" s="46">
        <f t="shared" si="0"/>
        <v>11</v>
      </c>
      <c r="B14" s="47" t="s">
        <v>64</v>
      </c>
      <c r="C14" s="47" t="s">
        <v>65</v>
      </c>
      <c r="D14" s="48" t="s">
        <v>66</v>
      </c>
      <c r="E14" s="49" t="s">
        <v>31</v>
      </c>
      <c r="F14" s="46" t="s">
        <v>32</v>
      </c>
      <c r="G14" s="50"/>
      <c r="H14" s="50"/>
    </row>
    <row r="15" spans="1:8" s="51" customFormat="1" ht="17.100000000000001" customHeight="1" x14ac:dyDescent="0.3">
      <c r="A15" s="46">
        <f t="shared" si="0"/>
        <v>12</v>
      </c>
      <c r="B15" s="47" t="s">
        <v>67</v>
      </c>
      <c r="C15" s="47" t="s">
        <v>68</v>
      </c>
      <c r="D15" s="48" t="s">
        <v>69</v>
      </c>
      <c r="E15" s="49" t="s">
        <v>31</v>
      </c>
      <c r="F15" s="46" t="s">
        <v>32</v>
      </c>
      <c r="G15" s="50"/>
      <c r="H15" s="50"/>
    </row>
    <row r="16" spans="1:8" s="51" customFormat="1" ht="17.100000000000001" customHeight="1" x14ac:dyDescent="0.3">
      <c r="A16" s="46">
        <f t="shared" si="0"/>
        <v>13</v>
      </c>
      <c r="B16" s="47" t="s">
        <v>67</v>
      </c>
      <c r="C16" s="47" t="s">
        <v>68</v>
      </c>
      <c r="D16" s="48" t="s">
        <v>69</v>
      </c>
      <c r="E16" s="89">
        <v>2000</v>
      </c>
      <c r="F16" s="47" t="s">
        <v>32</v>
      </c>
      <c r="G16" s="50"/>
      <c r="H16" s="50"/>
    </row>
    <row r="17" spans="1:8" s="51" customFormat="1" ht="17.100000000000001" customHeight="1" x14ac:dyDescent="0.3">
      <c r="A17" s="46">
        <f t="shared" si="0"/>
        <v>14</v>
      </c>
      <c r="B17" s="47" t="s">
        <v>70</v>
      </c>
      <c r="C17" s="47" t="s">
        <v>71</v>
      </c>
      <c r="D17" s="48" t="s">
        <v>72</v>
      </c>
      <c r="E17" s="89" t="s">
        <v>31</v>
      </c>
      <c r="F17" s="47" t="s">
        <v>32</v>
      </c>
      <c r="G17" s="50"/>
      <c r="H17" s="50"/>
    </row>
    <row r="18" spans="1:8" s="51" customFormat="1" ht="17.100000000000001" customHeight="1" x14ac:dyDescent="0.3">
      <c r="A18" s="46">
        <f t="shared" si="0"/>
        <v>15</v>
      </c>
      <c r="B18" s="47" t="s">
        <v>70</v>
      </c>
      <c r="C18" s="47" t="s">
        <v>71</v>
      </c>
      <c r="D18" s="48" t="s">
        <v>72</v>
      </c>
      <c r="E18" s="89">
        <v>2000</v>
      </c>
      <c r="F18" s="47" t="s">
        <v>32</v>
      </c>
      <c r="G18" s="50"/>
      <c r="H18" s="50"/>
    </row>
    <row r="19" spans="1:8" s="51" customFormat="1" ht="17.100000000000001" customHeight="1" x14ac:dyDescent="0.3">
      <c r="A19" s="46">
        <f t="shared" si="0"/>
        <v>16</v>
      </c>
      <c r="B19" s="47" t="s">
        <v>61</v>
      </c>
      <c r="C19" s="47" t="s">
        <v>73</v>
      </c>
      <c r="D19" s="48" t="s">
        <v>74</v>
      </c>
      <c r="E19" s="89" t="s">
        <v>31</v>
      </c>
      <c r="F19" s="47" t="s">
        <v>32</v>
      </c>
      <c r="G19" s="50"/>
      <c r="H19" s="50"/>
    </row>
    <row r="20" spans="1:8" s="51" customFormat="1" ht="17.100000000000001" customHeight="1" x14ac:dyDescent="0.3">
      <c r="A20" s="46">
        <f t="shared" si="0"/>
        <v>17</v>
      </c>
      <c r="B20" s="47" t="s">
        <v>61</v>
      </c>
      <c r="C20" s="47" t="s">
        <v>73</v>
      </c>
      <c r="D20" s="48" t="s">
        <v>74</v>
      </c>
      <c r="E20" s="89">
        <v>2000</v>
      </c>
      <c r="F20" s="47" t="s">
        <v>32</v>
      </c>
      <c r="G20" s="50"/>
      <c r="H20" s="50"/>
    </row>
    <row r="21" spans="1:8" s="51" customFormat="1" ht="17.100000000000001" customHeight="1" x14ac:dyDescent="0.3">
      <c r="A21" s="46">
        <f t="shared" si="0"/>
        <v>18</v>
      </c>
      <c r="B21" s="47" t="s">
        <v>75</v>
      </c>
      <c r="C21" s="47" t="s">
        <v>76</v>
      </c>
      <c r="D21" s="48" t="s">
        <v>77</v>
      </c>
      <c r="E21" s="89" t="s">
        <v>31</v>
      </c>
      <c r="F21" s="47" t="s">
        <v>32</v>
      </c>
      <c r="G21" s="50"/>
      <c r="H21" s="50"/>
    </row>
    <row r="22" spans="1:8" s="51" customFormat="1" ht="17.100000000000001" customHeight="1" x14ac:dyDescent="0.3">
      <c r="A22" s="46">
        <f t="shared" si="0"/>
        <v>19</v>
      </c>
      <c r="B22" s="47" t="s">
        <v>78</v>
      </c>
      <c r="C22" s="47" t="s">
        <v>79</v>
      </c>
      <c r="D22" s="48" t="s">
        <v>37</v>
      </c>
      <c r="E22" s="89" t="s">
        <v>31</v>
      </c>
      <c r="F22" s="47" t="s">
        <v>32</v>
      </c>
      <c r="G22" s="50"/>
      <c r="H22" s="50"/>
    </row>
    <row r="23" spans="1:8" s="51" customFormat="1" ht="17.100000000000001" customHeight="1" x14ac:dyDescent="0.3">
      <c r="A23" s="46">
        <f t="shared" si="0"/>
        <v>20</v>
      </c>
      <c r="B23" s="47"/>
      <c r="C23" s="47"/>
      <c r="D23" s="48"/>
      <c r="E23" s="89"/>
      <c r="F23" s="47"/>
      <c r="G23" s="50"/>
      <c r="H23" s="50"/>
    </row>
    <row r="24" spans="1:8" s="51" customFormat="1" ht="17.100000000000001" customHeight="1" x14ac:dyDescent="0.3">
      <c r="A24" s="46">
        <f t="shared" si="0"/>
        <v>21</v>
      </c>
      <c r="B24" s="47"/>
      <c r="C24" s="47"/>
      <c r="D24" s="48"/>
      <c r="E24" s="89"/>
      <c r="F24" s="47"/>
      <c r="G24" s="50"/>
      <c r="H24" s="50"/>
    </row>
    <row r="25" spans="1:8" s="51" customFormat="1" ht="17.100000000000001" customHeight="1" x14ac:dyDescent="0.3">
      <c r="A25" s="46">
        <f t="shared" si="0"/>
        <v>22</v>
      </c>
      <c r="B25" s="47"/>
      <c r="C25" s="47"/>
      <c r="D25" s="48"/>
      <c r="E25" s="89"/>
      <c r="F25" s="47"/>
      <c r="G25" s="50"/>
      <c r="H25" s="50"/>
    </row>
    <row r="26" spans="1:8" s="51" customFormat="1" ht="17.100000000000001" customHeight="1" x14ac:dyDescent="0.25">
      <c r="A26" s="46">
        <f t="shared" si="0"/>
        <v>23</v>
      </c>
      <c r="B26" s="52"/>
      <c r="C26" s="52"/>
      <c r="D26" s="53"/>
      <c r="E26" s="54"/>
      <c r="F26" s="55"/>
      <c r="G26" s="50"/>
      <c r="H26" s="50"/>
    </row>
    <row r="27" spans="1:8" s="51" customFormat="1" ht="17.100000000000001" customHeight="1" x14ac:dyDescent="0.25">
      <c r="A27" s="46">
        <f t="shared" si="0"/>
        <v>24</v>
      </c>
      <c r="B27" s="52"/>
      <c r="C27" s="52"/>
      <c r="D27" s="53"/>
      <c r="E27" s="54"/>
      <c r="F27" s="56"/>
      <c r="G27" s="50"/>
      <c r="H27" s="50"/>
    </row>
    <row r="28" spans="1:8" ht="18" x14ac:dyDescent="0.25">
      <c r="A28" s="57">
        <v>30</v>
      </c>
      <c r="B28" s="52"/>
      <c r="C28" s="52"/>
      <c r="D28" s="53"/>
      <c r="E28" s="54"/>
      <c r="F28" s="55"/>
    </row>
  </sheetData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F16" sqref="F16"/>
    </sheetView>
  </sheetViews>
  <sheetFormatPr defaultRowHeight="15" x14ac:dyDescent="0.25"/>
  <cols>
    <col min="4" max="4" width="20.28515625" customWidth="1"/>
    <col min="5" max="5" width="21.28515625" customWidth="1"/>
  </cols>
  <sheetData>
    <row r="1" spans="1:5" ht="15.75" x14ac:dyDescent="0.25">
      <c r="A1" s="83" t="s">
        <v>45</v>
      </c>
      <c r="B1" s="83"/>
      <c r="C1" s="83"/>
      <c r="D1" s="83"/>
      <c r="E1" s="83"/>
    </row>
    <row r="2" spans="1:5" ht="15.75" x14ac:dyDescent="0.25">
      <c r="A2" s="14"/>
      <c r="B2" s="21" t="s">
        <v>21</v>
      </c>
      <c r="C2" s="21"/>
      <c r="D2" s="22">
        <v>42057</v>
      </c>
      <c r="E2" s="21"/>
    </row>
    <row r="3" spans="1:5" ht="15.75" x14ac:dyDescent="0.25">
      <c r="A3" s="17" t="s">
        <v>0</v>
      </c>
      <c r="B3" s="17" t="s">
        <v>16</v>
      </c>
      <c r="C3" s="17" t="s">
        <v>17</v>
      </c>
      <c r="D3" s="17" t="s">
        <v>1</v>
      </c>
      <c r="E3" s="17" t="s">
        <v>11</v>
      </c>
    </row>
    <row r="4" spans="1:5" ht="15.75" x14ac:dyDescent="0.25">
      <c r="A4" s="17"/>
      <c r="B4" s="17"/>
      <c r="C4" s="17"/>
      <c r="D4" s="17"/>
      <c r="E4" s="17"/>
    </row>
    <row r="5" spans="1:5" ht="15.75" x14ac:dyDescent="0.25">
      <c r="A5" s="84" t="s">
        <v>20</v>
      </c>
      <c r="B5" s="85"/>
      <c r="C5" s="85"/>
      <c r="D5" s="84" t="s">
        <v>81</v>
      </c>
      <c r="E5" s="84"/>
    </row>
    <row r="6" spans="1:5" ht="15.75" x14ac:dyDescent="0.25">
      <c r="A6" s="38">
        <v>1</v>
      </c>
      <c r="B6" s="33">
        <v>2000</v>
      </c>
      <c r="C6" s="33">
        <v>7</v>
      </c>
      <c r="D6" s="34" t="s">
        <v>36</v>
      </c>
      <c r="E6" s="34" t="s">
        <v>65</v>
      </c>
    </row>
    <row r="7" spans="1:5" ht="15.75" x14ac:dyDescent="0.25">
      <c r="A7" s="17">
        <v>2</v>
      </c>
      <c r="B7" s="17" t="s">
        <v>31</v>
      </c>
      <c r="C7" s="17">
        <v>14</v>
      </c>
      <c r="D7" s="17" t="s">
        <v>28</v>
      </c>
      <c r="E7" s="17" t="s">
        <v>34</v>
      </c>
    </row>
    <row r="8" spans="1:5" ht="15.75" x14ac:dyDescent="0.25">
      <c r="A8" s="17">
        <v>3</v>
      </c>
      <c r="B8" s="17" t="s">
        <v>31</v>
      </c>
      <c r="C8" s="17">
        <v>19</v>
      </c>
      <c r="D8" s="17" t="s">
        <v>82</v>
      </c>
      <c r="E8" s="17" t="s">
        <v>79</v>
      </c>
    </row>
    <row r="9" spans="1:5" ht="15.75" x14ac:dyDescent="0.25">
      <c r="A9" s="84" t="s">
        <v>20</v>
      </c>
      <c r="B9" s="85"/>
      <c r="C9" s="85"/>
      <c r="D9" s="84" t="s">
        <v>83</v>
      </c>
      <c r="E9" s="84"/>
    </row>
    <row r="10" spans="1:5" ht="15.75" customHeight="1" x14ac:dyDescent="0.25">
      <c r="A10" s="17">
        <v>1</v>
      </c>
      <c r="B10" s="17">
        <v>2000</v>
      </c>
      <c r="C10" s="17">
        <v>25</v>
      </c>
      <c r="D10" s="17" t="s">
        <v>70</v>
      </c>
      <c r="E10" s="17" t="s">
        <v>71</v>
      </c>
    </row>
    <row r="11" spans="1:5" ht="15.75" customHeight="1" x14ac:dyDescent="0.25">
      <c r="A11" s="17">
        <v>2</v>
      </c>
      <c r="B11" s="17" t="s">
        <v>31</v>
      </c>
      <c r="C11" s="17">
        <v>77</v>
      </c>
      <c r="D11" s="17" t="s">
        <v>61</v>
      </c>
      <c r="E11" s="17" t="s">
        <v>73</v>
      </c>
    </row>
    <row r="12" spans="1:5" ht="15.75" customHeight="1" x14ac:dyDescent="0.25">
      <c r="A12" s="17">
        <v>3</v>
      </c>
      <c r="B12" s="17" t="s">
        <v>31</v>
      </c>
      <c r="C12" s="17">
        <v>8</v>
      </c>
      <c r="D12" s="17" t="s">
        <v>75</v>
      </c>
      <c r="E12" s="17" t="s">
        <v>76</v>
      </c>
    </row>
    <row r="13" spans="1:5" ht="15.75" x14ac:dyDescent="0.25">
      <c r="A13" s="84" t="s">
        <v>20</v>
      </c>
      <c r="B13" s="85"/>
      <c r="C13" s="85"/>
      <c r="D13" s="84" t="s">
        <v>84</v>
      </c>
      <c r="E13" s="84"/>
    </row>
    <row r="14" spans="1:5" ht="15.75" customHeight="1" x14ac:dyDescent="0.25">
      <c r="A14" s="17">
        <v>1</v>
      </c>
      <c r="B14" s="17">
        <v>2000</v>
      </c>
      <c r="C14" s="17">
        <v>63</v>
      </c>
      <c r="D14" s="17" t="s">
        <v>28</v>
      </c>
      <c r="E14" s="17" t="s">
        <v>29</v>
      </c>
    </row>
    <row r="15" spans="1:5" ht="15.75" customHeight="1" x14ac:dyDescent="0.25">
      <c r="A15" s="17">
        <v>2</v>
      </c>
      <c r="B15" s="17" t="s">
        <v>31</v>
      </c>
      <c r="C15" s="17">
        <v>63</v>
      </c>
      <c r="D15" s="17" t="s">
        <v>28</v>
      </c>
      <c r="E15" s="17" t="s">
        <v>29</v>
      </c>
    </row>
    <row r="16" spans="1:5" ht="15.75" customHeight="1" x14ac:dyDescent="0.25">
      <c r="A16" s="17">
        <v>3</v>
      </c>
      <c r="B16" s="17" t="s">
        <v>31</v>
      </c>
      <c r="C16" s="17">
        <v>39</v>
      </c>
      <c r="D16" s="17" t="s">
        <v>67</v>
      </c>
      <c r="E16" s="17" t="s">
        <v>68</v>
      </c>
    </row>
    <row r="17" spans="1:5" ht="15.75" x14ac:dyDescent="0.25">
      <c r="A17" s="84" t="s">
        <v>20</v>
      </c>
      <c r="B17" s="85"/>
      <c r="C17" s="85"/>
      <c r="D17" s="84" t="s">
        <v>85</v>
      </c>
      <c r="E17" s="84"/>
    </row>
    <row r="18" spans="1:5" ht="15.75" x14ac:dyDescent="0.25">
      <c r="A18" s="17">
        <v>1</v>
      </c>
      <c r="B18" s="17">
        <v>2000</v>
      </c>
      <c r="C18" s="17">
        <v>26</v>
      </c>
      <c r="D18" s="17" t="s">
        <v>39</v>
      </c>
      <c r="E18" s="17" t="s">
        <v>40</v>
      </c>
    </row>
    <row r="19" spans="1:5" ht="15.75" x14ac:dyDescent="0.25">
      <c r="A19" s="17">
        <v>2</v>
      </c>
      <c r="B19" s="17" t="s">
        <v>31</v>
      </c>
      <c r="C19" s="17">
        <v>26</v>
      </c>
      <c r="D19" s="17" t="s">
        <v>39</v>
      </c>
      <c r="E19" s="17" t="s">
        <v>40</v>
      </c>
    </row>
    <row r="20" spans="1:5" ht="15.75" x14ac:dyDescent="0.25">
      <c r="A20" s="17">
        <v>3</v>
      </c>
      <c r="B20" s="17" t="s">
        <v>31</v>
      </c>
      <c r="C20" s="17">
        <v>3</v>
      </c>
      <c r="D20" s="17" t="s">
        <v>43</v>
      </c>
      <c r="E20" s="17" t="s">
        <v>44</v>
      </c>
    </row>
  </sheetData>
  <mergeCells count="9">
    <mergeCell ref="A1:E1"/>
    <mergeCell ref="A5:C5"/>
    <mergeCell ref="D5:E5"/>
    <mergeCell ref="A17:C17"/>
    <mergeCell ref="D17:E17"/>
    <mergeCell ref="A9:C9"/>
    <mergeCell ref="D9:E9"/>
    <mergeCell ref="A13:C13"/>
    <mergeCell ref="D13:E1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8"/>
  <sheetViews>
    <sheetView workbookViewId="0">
      <selection activeCell="G11" sqref="G11"/>
    </sheetView>
  </sheetViews>
  <sheetFormatPr defaultRowHeight="15" x14ac:dyDescent="0.25"/>
  <cols>
    <col min="1" max="1" width="5.7109375" customWidth="1"/>
    <col min="2" max="2" width="14.7109375" customWidth="1"/>
    <col min="3" max="3" width="14.140625" customWidth="1"/>
    <col min="7" max="7" width="7.85546875" customWidth="1"/>
    <col min="8" max="8" width="7.28515625" customWidth="1"/>
    <col min="9" max="9" width="7.5703125" customWidth="1"/>
    <col min="10" max="10" width="8.140625" customWidth="1"/>
    <col min="11" max="11" width="7.42578125" customWidth="1"/>
    <col min="12" max="12" width="7.7109375" customWidth="1"/>
    <col min="13" max="13" width="7.28515625" customWidth="1"/>
    <col min="14" max="14" width="9.28515625" bestFit="1" customWidth="1"/>
    <col min="15" max="15" width="8.42578125" customWidth="1"/>
  </cols>
  <sheetData>
    <row r="1" spans="1:19" ht="15.75" x14ac:dyDescent="0.25">
      <c r="A1" s="14"/>
      <c r="B1" s="14" t="s">
        <v>45</v>
      </c>
      <c r="C1" s="14"/>
      <c r="D1" s="14"/>
      <c r="E1" s="14"/>
      <c r="F1" s="14"/>
      <c r="G1" s="14"/>
      <c r="H1" s="69"/>
      <c r="I1" s="69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.75" x14ac:dyDescent="0.25">
      <c r="A2" s="70"/>
      <c r="B2" s="70" t="s">
        <v>46</v>
      </c>
      <c r="C2" s="70"/>
      <c r="D2" s="70"/>
      <c r="E2" s="70"/>
      <c r="F2" s="70"/>
      <c r="G2" s="71"/>
      <c r="H2" s="71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5.75" x14ac:dyDescent="0.25">
      <c r="A3" s="72"/>
      <c r="B3" s="72"/>
      <c r="C3" s="73" t="s">
        <v>47</v>
      </c>
      <c r="D3" s="73"/>
      <c r="E3" s="73"/>
      <c r="F3" s="73"/>
      <c r="G3" s="74"/>
      <c r="H3" s="74"/>
      <c r="I3" s="74"/>
      <c r="J3" s="74"/>
      <c r="K3" s="72"/>
      <c r="L3" s="72"/>
      <c r="M3" s="74">
        <v>2000</v>
      </c>
      <c r="N3" s="74"/>
      <c r="O3" s="74"/>
      <c r="P3" s="72"/>
      <c r="Q3" s="72"/>
      <c r="R3" s="72"/>
      <c r="S3" s="72"/>
    </row>
    <row r="4" spans="1:19" ht="15.75" x14ac:dyDescent="0.25">
      <c r="A4" s="75"/>
      <c r="B4" s="75"/>
      <c r="C4" s="75"/>
      <c r="D4" s="128"/>
      <c r="E4" s="134" t="s">
        <v>114</v>
      </c>
      <c r="F4" s="135"/>
      <c r="G4" s="130" t="s">
        <v>48</v>
      </c>
      <c r="H4" s="86"/>
      <c r="I4" s="86" t="s">
        <v>49</v>
      </c>
      <c r="J4" s="86"/>
      <c r="K4" s="86" t="s">
        <v>50</v>
      </c>
      <c r="L4" s="86"/>
      <c r="M4" s="86" t="s">
        <v>51</v>
      </c>
      <c r="N4" s="86"/>
      <c r="O4" s="86" t="s">
        <v>52</v>
      </c>
      <c r="P4" s="86"/>
      <c r="Q4" s="86" t="s">
        <v>53</v>
      </c>
      <c r="R4" s="86"/>
      <c r="S4" s="138" t="s">
        <v>117</v>
      </c>
    </row>
    <row r="5" spans="1:19" ht="16.5" thickBot="1" x14ac:dyDescent="0.3">
      <c r="A5" s="76" t="s">
        <v>54</v>
      </c>
      <c r="B5" s="76" t="s">
        <v>1</v>
      </c>
      <c r="C5" s="76" t="s">
        <v>26</v>
      </c>
      <c r="D5" s="129" t="s">
        <v>2</v>
      </c>
      <c r="E5" s="137" t="s">
        <v>115</v>
      </c>
      <c r="F5" s="136" t="s">
        <v>14</v>
      </c>
      <c r="G5" s="131" t="s">
        <v>8</v>
      </c>
      <c r="H5" s="140" t="s">
        <v>9</v>
      </c>
      <c r="I5" s="76" t="s">
        <v>8</v>
      </c>
      <c r="J5" s="140" t="s">
        <v>9</v>
      </c>
      <c r="K5" s="76" t="s">
        <v>8</v>
      </c>
      <c r="L5" s="140" t="s">
        <v>9</v>
      </c>
      <c r="M5" s="76" t="s">
        <v>8</v>
      </c>
      <c r="N5" s="140" t="s">
        <v>9</v>
      </c>
      <c r="O5" s="76" t="s">
        <v>8</v>
      </c>
      <c r="P5" s="76"/>
      <c r="Q5" s="140" t="s">
        <v>9</v>
      </c>
      <c r="R5" s="76" t="s">
        <v>8</v>
      </c>
      <c r="S5" s="139"/>
    </row>
    <row r="6" spans="1:19" ht="16.5" thickTop="1" x14ac:dyDescent="0.25">
      <c r="A6" s="62">
        <v>1</v>
      </c>
      <c r="B6" s="65" t="s">
        <v>61</v>
      </c>
      <c r="C6" s="65" t="s">
        <v>62</v>
      </c>
      <c r="D6" s="125">
        <v>15</v>
      </c>
      <c r="E6" s="132" t="s">
        <v>103</v>
      </c>
      <c r="F6" s="132">
        <v>11</v>
      </c>
      <c r="G6" s="63">
        <v>4</v>
      </c>
      <c r="H6" s="141">
        <v>0</v>
      </c>
      <c r="I6" s="63">
        <v>4</v>
      </c>
      <c r="J6" s="141">
        <v>0</v>
      </c>
      <c r="K6" s="103" t="s">
        <v>89</v>
      </c>
      <c r="L6" s="141">
        <v>2</v>
      </c>
      <c r="M6" s="103" t="s">
        <v>90</v>
      </c>
      <c r="N6" s="141">
        <v>1</v>
      </c>
      <c r="O6" s="63"/>
      <c r="P6" s="63"/>
      <c r="Q6" s="141">
        <v>3</v>
      </c>
      <c r="R6" s="63">
        <v>11</v>
      </c>
      <c r="S6" s="77">
        <v>1</v>
      </c>
    </row>
    <row r="7" spans="1:19" ht="15.75" x14ac:dyDescent="0.25">
      <c r="A7" s="62">
        <f>1+A6</f>
        <v>2</v>
      </c>
      <c r="B7" s="65" t="s">
        <v>28</v>
      </c>
      <c r="C7" s="65" t="s">
        <v>34</v>
      </c>
      <c r="D7" s="125">
        <v>14</v>
      </c>
      <c r="E7" s="127" t="s">
        <v>104</v>
      </c>
      <c r="F7" s="103" t="s">
        <v>88</v>
      </c>
      <c r="G7" s="103" t="s">
        <v>88</v>
      </c>
      <c r="H7" s="141">
        <v>3</v>
      </c>
      <c r="I7" s="103" t="s">
        <v>88</v>
      </c>
      <c r="J7" s="141">
        <v>3</v>
      </c>
      <c r="K7" s="103" t="s">
        <v>89</v>
      </c>
      <c r="L7" s="141">
        <v>2</v>
      </c>
      <c r="M7" s="103" t="s">
        <v>88</v>
      </c>
      <c r="N7" s="141">
        <v>3</v>
      </c>
      <c r="O7" s="103" t="s">
        <v>88</v>
      </c>
      <c r="P7" s="63"/>
      <c r="Q7" s="141">
        <v>11</v>
      </c>
      <c r="R7" s="103" t="s">
        <v>88</v>
      </c>
      <c r="S7" s="78">
        <v>100</v>
      </c>
    </row>
    <row r="8" spans="1:19" ht="15.75" x14ac:dyDescent="0.25">
      <c r="A8" s="62">
        <f t="shared" ref="A8:A18" si="0">1+A7</f>
        <v>3</v>
      </c>
      <c r="B8" s="65" t="s">
        <v>67</v>
      </c>
      <c r="C8" s="65" t="s">
        <v>68</v>
      </c>
      <c r="D8" s="125">
        <v>39</v>
      </c>
      <c r="E8" s="127" t="s">
        <v>105</v>
      </c>
      <c r="F8" s="103" t="s">
        <v>90</v>
      </c>
      <c r="G8" s="103" t="s">
        <v>90</v>
      </c>
      <c r="H8" s="141">
        <v>1</v>
      </c>
      <c r="I8" s="103" t="s">
        <v>89</v>
      </c>
      <c r="J8" s="141">
        <v>2</v>
      </c>
      <c r="K8" s="103" t="s">
        <v>89</v>
      </c>
      <c r="L8" s="141">
        <v>2</v>
      </c>
      <c r="M8" s="63" t="s">
        <v>116</v>
      </c>
      <c r="N8" s="141">
        <v>0</v>
      </c>
      <c r="O8" s="63"/>
      <c r="P8" s="63"/>
      <c r="Q8" s="141">
        <v>5</v>
      </c>
      <c r="R8" s="63">
        <v>7</v>
      </c>
      <c r="S8" s="78">
        <v>30</v>
      </c>
    </row>
    <row r="9" spans="1:19" ht="15.75" x14ac:dyDescent="0.25">
      <c r="A9" s="62">
        <f t="shared" si="0"/>
        <v>4</v>
      </c>
      <c r="B9" s="65" t="s">
        <v>75</v>
      </c>
      <c r="C9" s="65" t="s">
        <v>76</v>
      </c>
      <c r="D9" s="125">
        <v>8</v>
      </c>
      <c r="E9" s="127" t="s">
        <v>106</v>
      </c>
      <c r="F9" s="127">
        <v>5</v>
      </c>
      <c r="G9" s="103" t="s">
        <v>88</v>
      </c>
      <c r="H9" s="141">
        <v>3</v>
      </c>
      <c r="I9" s="103" t="s">
        <v>88</v>
      </c>
      <c r="J9" s="141">
        <v>3</v>
      </c>
      <c r="K9" s="103" t="s">
        <v>89</v>
      </c>
      <c r="L9" s="141">
        <v>2</v>
      </c>
      <c r="M9" s="103" t="s">
        <v>90</v>
      </c>
      <c r="N9" s="141">
        <v>1</v>
      </c>
      <c r="O9" s="63"/>
      <c r="P9" s="63"/>
      <c r="Q9" s="141">
        <v>9</v>
      </c>
      <c r="R9" s="63">
        <v>5</v>
      </c>
      <c r="S9" s="78">
        <v>47</v>
      </c>
    </row>
    <row r="10" spans="1:19" ht="15.75" x14ac:dyDescent="0.25">
      <c r="A10" s="62">
        <f t="shared" si="0"/>
        <v>5</v>
      </c>
      <c r="B10" s="65" t="s">
        <v>39</v>
      </c>
      <c r="C10" s="65" t="s">
        <v>40</v>
      </c>
      <c r="D10" s="125">
        <v>26</v>
      </c>
      <c r="E10" s="127" t="s">
        <v>107</v>
      </c>
      <c r="F10" s="127">
        <v>10</v>
      </c>
      <c r="G10" s="103" t="s">
        <v>89</v>
      </c>
      <c r="H10" s="141">
        <v>2</v>
      </c>
      <c r="I10" s="103" t="s">
        <v>90</v>
      </c>
      <c r="J10" s="141">
        <v>1</v>
      </c>
      <c r="K10" s="103" t="s">
        <v>90</v>
      </c>
      <c r="L10" s="141">
        <v>1</v>
      </c>
      <c r="M10" s="63">
        <v>4</v>
      </c>
      <c r="N10" s="141">
        <v>0</v>
      </c>
      <c r="O10" s="63"/>
      <c r="P10" s="63"/>
      <c r="Q10" s="141">
        <v>4</v>
      </c>
      <c r="R10" s="63">
        <v>10</v>
      </c>
      <c r="S10" s="78">
        <v>8</v>
      </c>
    </row>
    <row r="11" spans="1:19" ht="15.75" x14ac:dyDescent="0.25">
      <c r="A11" s="62">
        <f t="shared" si="0"/>
        <v>6</v>
      </c>
      <c r="B11" s="65" t="s">
        <v>43</v>
      </c>
      <c r="C11" s="65" t="s">
        <v>44</v>
      </c>
      <c r="D11" s="125">
        <v>3</v>
      </c>
      <c r="E11" s="127" t="s">
        <v>108</v>
      </c>
      <c r="F11" s="127">
        <v>6</v>
      </c>
      <c r="G11" s="103" t="s">
        <v>90</v>
      </c>
      <c r="H11" s="141">
        <v>1</v>
      </c>
      <c r="I11" s="103" t="s">
        <v>89</v>
      </c>
      <c r="J11" s="141">
        <v>2</v>
      </c>
      <c r="K11" s="63">
        <v>4</v>
      </c>
      <c r="L11" s="141">
        <v>0</v>
      </c>
      <c r="M11" s="103" t="s">
        <v>90</v>
      </c>
      <c r="N11" s="141">
        <v>1</v>
      </c>
      <c r="O11" s="63"/>
      <c r="P11" s="63"/>
      <c r="Q11" s="141">
        <v>4</v>
      </c>
      <c r="R11" s="63">
        <v>8</v>
      </c>
      <c r="S11" s="78">
        <v>22</v>
      </c>
    </row>
    <row r="12" spans="1:19" ht="15.75" x14ac:dyDescent="0.25">
      <c r="A12" s="62">
        <f t="shared" si="0"/>
        <v>7</v>
      </c>
      <c r="B12" s="67" t="s">
        <v>36</v>
      </c>
      <c r="C12" s="67" t="s">
        <v>65</v>
      </c>
      <c r="D12" s="126" t="s">
        <v>66</v>
      </c>
      <c r="E12" s="127" t="s">
        <v>109</v>
      </c>
      <c r="F12" s="127">
        <v>4</v>
      </c>
      <c r="G12" s="103" t="s">
        <v>88</v>
      </c>
      <c r="H12" s="141">
        <v>3</v>
      </c>
      <c r="I12" s="103" t="s">
        <v>88</v>
      </c>
      <c r="J12" s="141">
        <v>3</v>
      </c>
      <c r="K12" s="103" t="s">
        <v>88</v>
      </c>
      <c r="L12" s="141">
        <v>3</v>
      </c>
      <c r="M12" s="103" t="s">
        <v>89</v>
      </c>
      <c r="N12" s="141">
        <v>2</v>
      </c>
      <c r="O12" s="103" t="s">
        <v>89</v>
      </c>
      <c r="P12" s="64"/>
      <c r="Q12" s="141">
        <v>11</v>
      </c>
      <c r="R12" s="103" t="s">
        <v>89</v>
      </c>
      <c r="S12" s="78">
        <v>82</v>
      </c>
    </row>
    <row r="13" spans="1:19" ht="15.75" x14ac:dyDescent="0.25">
      <c r="A13" s="62">
        <f t="shared" si="0"/>
        <v>8</v>
      </c>
      <c r="B13" s="65" t="s">
        <v>28</v>
      </c>
      <c r="C13" s="65" t="s">
        <v>29</v>
      </c>
      <c r="D13" s="125">
        <v>63</v>
      </c>
      <c r="E13" s="127" t="s">
        <v>110</v>
      </c>
      <c r="F13" s="103" t="s">
        <v>89</v>
      </c>
      <c r="G13" s="103" t="s">
        <v>88</v>
      </c>
      <c r="H13" s="141">
        <v>3</v>
      </c>
      <c r="I13" s="103" t="s">
        <v>89</v>
      </c>
      <c r="J13" s="141">
        <v>2</v>
      </c>
      <c r="K13" s="103" t="s">
        <v>88</v>
      </c>
      <c r="L13" s="141">
        <v>3</v>
      </c>
      <c r="M13" s="103" t="s">
        <v>90</v>
      </c>
      <c r="N13" s="141">
        <v>1</v>
      </c>
      <c r="O13" s="63"/>
      <c r="P13" s="63"/>
      <c r="Q13" s="141">
        <v>9</v>
      </c>
      <c r="R13" s="63">
        <v>4</v>
      </c>
      <c r="S13" s="78">
        <v>57</v>
      </c>
    </row>
    <row r="14" spans="1:19" ht="15.75" x14ac:dyDescent="0.25">
      <c r="A14" s="62">
        <f t="shared" si="0"/>
        <v>9</v>
      </c>
      <c r="B14" s="65" t="s">
        <v>70</v>
      </c>
      <c r="C14" s="65" t="s">
        <v>71</v>
      </c>
      <c r="D14" s="125">
        <v>25</v>
      </c>
      <c r="E14" s="127" t="s">
        <v>111</v>
      </c>
      <c r="F14" s="127">
        <v>8</v>
      </c>
      <c r="G14" s="103" t="s">
        <v>90</v>
      </c>
      <c r="H14" s="141">
        <v>1</v>
      </c>
      <c r="I14" s="103" t="s">
        <v>88</v>
      </c>
      <c r="J14" s="141">
        <v>3</v>
      </c>
      <c r="K14" s="103" t="s">
        <v>89</v>
      </c>
      <c r="L14" s="141">
        <v>2</v>
      </c>
      <c r="M14" s="103" t="s">
        <v>90</v>
      </c>
      <c r="N14" s="141">
        <v>1</v>
      </c>
      <c r="O14" s="63"/>
      <c r="P14" s="63"/>
      <c r="Q14" s="141">
        <v>7</v>
      </c>
      <c r="R14" s="63">
        <v>6</v>
      </c>
      <c r="S14" s="78">
        <v>38</v>
      </c>
    </row>
    <row r="15" spans="1:19" ht="15.75" x14ac:dyDescent="0.25">
      <c r="A15" s="62">
        <f t="shared" si="0"/>
        <v>10</v>
      </c>
      <c r="B15" s="65" t="s">
        <v>61</v>
      </c>
      <c r="C15" s="65" t="s">
        <v>73</v>
      </c>
      <c r="D15" s="125">
        <v>77</v>
      </c>
      <c r="E15" s="127" t="s">
        <v>112</v>
      </c>
      <c r="F15" s="127">
        <v>9</v>
      </c>
      <c r="G15" s="103" t="s">
        <v>89</v>
      </c>
      <c r="H15" s="141">
        <v>2</v>
      </c>
      <c r="I15" s="103" t="s">
        <v>88</v>
      </c>
      <c r="J15" s="141">
        <v>3</v>
      </c>
      <c r="K15" s="103" t="s">
        <v>88</v>
      </c>
      <c r="L15" s="141">
        <v>3</v>
      </c>
      <c r="M15" s="103" t="s">
        <v>89</v>
      </c>
      <c r="N15" s="141">
        <v>2</v>
      </c>
      <c r="O15" s="63"/>
      <c r="P15" s="63"/>
      <c r="Q15" s="141">
        <v>10</v>
      </c>
      <c r="R15" s="103" t="s">
        <v>90</v>
      </c>
      <c r="S15" s="78">
        <v>69</v>
      </c>
    </row>
    <row r="16" spans="1:19" ht="15.75" x14ac:dyDescent="0.25">
      <c r="A16" s="62">
        <f t="shared" si="0"/>
        <v>11</v>
      </c>
      <c r="B16" s="68" t="s">
        <v>78</v>
      </c>
      <c r="C16" s="68" t="s">
        <v>79</v>
      </c>
      <c r="D16" s="125">
        <v>19</v>
      </c>
      <c r="E16" s="127" t="s">
        <v>113</v>
      </c>
      <c r="F16" s="127">
        <v>7</v>
      </c>
      <c r="G16" s="103" t="s">
        <v>90</v>
      </c>
      <c r="H16" s="141">
        <v>1</v>
      </c>
      <c r="I16" s="103" t="s">
        <v>89</v>
      </c>
      <c r="J16" s="141">
        <v>2</v>
      </c>
      <c r="K16" s="103" t="s">
        <v>90</v>
      </c>
      <c r="L16" s="141">
        <v>1</v>
      </c>
      <c r="M16" s="63">
        <v>4</v>
      </c>
      <c r="N16" s="141">
        <v>0</v>
      </c>
      <c r="O16" s="63"/>
      <c r="P16" s="63"/>
      <c r="Q16" s="141">
        <v>4</v>
      </c>
      <c r="R16" s="63">
        <v>9</v>
      </c>
      <c r="S16" s="78">
        <v>15</v>
      </c>
    </row>
    <row r="17" spans="1:19" ht="15.75" x14ac:dyDescent="0.25">
      <c r="A17" s="62">
        <f t="shared" si="0"/>
        <v>12</v>
      </c>
      <c r="B17" s="68"/>
      <c r="C17" s="68"/>
      <c r="D17" s="125"/>
      <c r="E17" s="66"/>
      <c r="F17" s="133"/>
      <c r="G17" s="63"/>
      <c r="H17" s="141"/>
      <c r="I17" s="63"/>
      <c r="J17" s="141"/>
      <c r="K17" s="63"/>
      <c r="L17" s="141"/>
      <c r="M17" s="63"/>
      <c r="N17" s="141"/>
      <c r="O17" s="63"/>
      <c r="P17" s="64"/>
      <c r="Q17" s="141"/>
      <c r="R17" s="63"/>
      <c r="S17" s="78"/>
    </row>
    <row r="18" spans="1:19" ht="15.75" x14ac:dyDescent="0.25">
      <c r="A18" s="62">
        <f t="shared" si="0"/>
        <v>13</v>
      </c>
      <c r="B18" s="68"/>
      <c r="C18" s="68"/>
      <c r="D18" s="125"/>
      <c r="E18" s="66"/>
      <c r="F18" s="133"/>
      <c r="G18" s="63"/>
      <c r="H18" s="141"/>
      <c r="I18" s="63"/>
      <c r="J18" s="141"/>
      <c r="K18" s="63"/>
      <c r="L18" s="141"/>
      <c r="M18" s="63"/>
      <c r="N18" s="141"/>
      <c r="O18" s="63"/>
      <c r="P18" s="64"/>
      <c r="Q18" s="141"/>
      <c r="R18" s="63"/>
      <c r="S18" s="78"/>
    </row>
  </sheetData>
  <mergeCells count="8">
    <mergeCell ref="E4:F4"/>
    <mergeCell ref="S4:S5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pageSetup paperSize="9" orientation="landscape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6" sqref="H16"/>
    </sheetView>
  </sheetViews>
  <sheetFormatPr defaultRowHeight="15" x14ac:dyDescent="0.25"/>
  <cols>
    <col min="1" max="1" width="17.42578125" style="81" customWidth="1"/>
    <col min="2" max="5" width="15.7109375" style="80" customWidth="1"/>
    <col min="6" max="6" width="9.140625" style="79"/>
    <col min="7" max="7" width="14.85546875" style="79" customWidth="1"/>
    <col min="8" max="8" width="9.140625" style="79"/>
    <col min="9" max="11" width="9.140625" style="79" customWidth="1"/>
    <col min="12" max="16384" width="9.140625" style="79"/>
  </cols>
  <sheetData>
    <row r="1" spans="1:11" ht="20.100000000000001" customHeight="1" x14ac:dyDescent="0.25">
      <c r="A1" s="97" t="s">
        <v>58</v>
      </c>
      <c r="B1" s="98"/>
      <c r="C1" s="98"/>
      <c r="D1" s="98" t="s">
        <v>57</v>
      </c>
      <c r="E1" s="99"/>
      <c r="G1" s="97" t="s">
        <v>58</v>
      </c>
      <c r="H1" s="98"/>
      <c r="I1" s="98"/>
      <c r="J1" s="98" t="s">
        <v>57</v>
      </c>
      <c r="K1" s="99"/>
    </row>
    <row r="2" spans="1:11" ht="15.75" x14ac:dyDescent="0.25">
      <c r="A2" s="96" t="s">
        <v>56</v>
      </c>
      <c r="B2" s="96">
        <v>1</v>
      </c>
      <c r="C2" s="96">
        <v>2</v>
      </c>
      <c r="D2" s="96">
        <v>3</v>
      </c>
      <c r="E2" s="96">
        <v>4</v>
      </c>
      <c r="G2" s="96" t="s">
        <v>56</v>
      </c>
      <c r="H2" s="96">
        <v>1</v>
      </c>
      <c r="I2" s="96">
        <v>2</v>
      </c>
      <c r="J2" s="96">
        <v>3</v>
      </c>
      <c r="K2" s="96">
        <v>4</v>
      </c>
    </row>
    <row r="3" spans="1:11" x14ac:dyDescent="0.25">
      <c r="A3" s="95"/>
      <c r="B3" s="93"/>
      <c r="C3" s="93"/>
      <c r="D3" s="93" t="s">
        <v>55</v>
      </c>
      <c r="E3" s="94"/>
      <c r="G3" s="95"/>
      <c r="H3" s="93"/>
      <c r="I3" s="93"/>
      <c r="J3" s="93" t="s">
        <v>55</v>
      </c>
      <c r="K3" s="94"/>
    </row>
    <row r="4" spans="1:11" ht="24.95" customHeight="1" x14ac:dyDescent="0.3">
      <c r="A4" s="96">
        <v>1</v>
      </c>
      <c r="B4" s="90">
        <v>63</v>
      </c>
      <c r="C4" s="90">
        <v>77</v>
      </c>
      <c r="D4" s="90" t="s">
        <v>80</v>
      </c>
      <c r="E4" s="90">
        <v>3</v>
      </c>
      <c r="G4" s="96">
        <v>1</v>
      </c>
      <c r="H4" s="90">
        <v>3</v>
      </c>
      <c r="I4" s="90">
        <v>2</v>
      </c>
      <c r="J4" s="90" t="s">
        <v>80</v>
      </c>
      <c r="K4" s="90">
        <v>0</v>
      </c>
    </row>
    <row r="5" spans="1:11" ht="24.95" customHeight="1" x14ac:dyDescent="0.3">
      <c r="A5" s="96">
        <f t="shared" ref="A5:A16" si="0">A4+1</f>
        <v>2</v>
      </c>
      <c r="B5" s="90">
        <v>15</v>
      </c>
      <c r="C5" s="90">
        <v>8</v>
      </c>
      <c r="D5" s="90">
        <v>25</v>
      </c>
      <c r="E5" s="91">
        <v>63</v>
      </c>
      <c r="G5" s="96">
        <f t="shared" ref="G5:G16" si="1">G4+1</f>
        <v>2</v>
      </c>
      <c r="H5" s="90">
        <v>0</v>
      </c>
      <c r="I5" s="90">
        <v>3</v>
      </c>
      <c r="J5" s="90">
        <v>1</v>
      </c>
      <c r="K5" s="91">
        <v>2</v>
      </c>
    </row>
    <row r="6" spans="1:11" ht="24.95" customHeight="1" x14ac:dyDescent="0.3">
      <c r="A6" s="96">
        <f t="shared" si="0"/>
        <v>3</v>
      </c>
      <c r="B6" s="90" t="s">
        <v>80</v>
      </c>
      <c r="C6" s="90">
        <v>39</v>
      </c>
      <c r="D6" s="90">
        <v>26</v>
      </c>
      <c r="E6" s="91">
        <v>8</v>
      </c>
      <c r="G6" s="96">
        <f t="shared" si="1"/>
        <v>3</v>
      </c>
      <c r="H6" s="90" t="s">
        <v>80</v>
      </c>
      <c r="I6" s="90">
        <v>1</v>
      </c>
      <c r="J6" s="90">
        <v>2</v>
      </c>
      <c r="K6" s="91">
        <v>3</v>
      </c>
    </row>
    <row r="7" spans="1:11" ht="24.95" customHeight="1" x14ac:dyDescent="0.3">
      <c r="A7" s="96">
        <f t="shared" si="0"/>
        <v>4</v>
      </c>
      <c r="B7" s="90">
        <v>7</v>
      </c>
      <c r="C7" s="91">
        <v>26</v>
      </c>
      <c r="D7" s="90">
        <v>3</v>
      </c>
      <c r="E7" s="90">
        <v>15</v>
      </c>
      <c r="G7" s="96">
        <f t="shared" si="1"/>
        <v>4</v>
      </c>
      <c r="H7" s="90">
        <v>3</v>
      </c>
      <c r="I7" s="91">
        <v>1</v>
      </c>
      <c r="J7" s="90">
        <v>2</v>
      </c>
      <c r="K7" s="90">
        <v>0</v>
      </c>
    </row>
    <row r="8" spans="1:11" ht="24.95" customHeight="1" x14ac:dyDescent="0.3">
      <c r="A8" s="96">
        <f t="shared" si="0"/>
        <v>5</v>
      </c>
      <c r="B8" s="92">
        <v>8</v>
      </c>
      <c r="C8" s="91">
        <v>3</v>
      </c>
      <c r="D8" s="92">
        <v>14</v>
      </c>
      <c r="E8" s="92">
        <v>19</v>
      </c>
      <c r="G8" s="96">
        <f t="shared" si="1"/>
        <v>5</v>
      </c>
      <c r="H8" s="92">
        <v>2</v>
      </c>
      <c r="I8" s="91">
        <v>0</v>
      </c>
      <c r="J8" s="92">
        <v>3</v>
      </c>
      <c r="K8" s="92">
        <v>1</v>
      </c>
    </row>
    <row r="9" spans="1:11" ht="24.95" customHeight="1" x14ac:dyDescent="0.3">
      <c r="A9" s="96">
        <f t="shared" si="0"/>
        <v>6</v>
      </c>
      <c r="B9" s="91">
        <v>19</v>
      </c>
      <c r="C9" s="92" t="s">
        <v>80</v>
      </c>
      <c r="D9" s="92">
        <v>63</v>
      </c>
      <c r="E9" s="92">
        <v>26</v>
      </c>
      <c r="F9" s="82"/>
      <c r="G9" s="96">
        <f t="shared" si="1"/>
        <v>6</v>
      </c>
      <c r="H9" s="91">
        <v>2</v>
      </c>
      <c r="I9" s="92" t="s">
        <v>80</v>
      </c>
      <c r="J9" s="92">
        <v>3</v>
      </c>
      <c r="K9" s="92">
        <v>1</v>
      </c>
    </row>
    <row r="10" spans="1:11" ht="24.95" customHeight="1" x14ac:dyDescent="0.3">
      <c r="A10" s="96">
        <f t="shared" si="0"/>
        <v>7</v>
      </c>
      <c r="B10" s="92">
        <v>3</v>
      </c>
      <c r="C10" s="92">
        <v>25</v>
      </c>
      <c r="D10" s="91" t="s">
        <v>80</v>
      </c>
      <c r="E10" s="92">
        <v>39</v>
      </c>
      <c r="G10" s="96">
        <f t="shared" si="1"/>
        <v>7</v>
      </c>
      <c r="H10" s="92">
        <v>1</v>
      </c>
      <c r="I10" s="92">
        <v>3</v>
      </c>
      <c r="J10" s="91" t="s">
        <v>80</v>
      </c>
      <c r="K10" s="92">
        <v>2</v>
      </c>
    </row>
    <row r="11" spans="1:11" ht="24.95" customHeight="1" x14ac:dyDescent="0.3">
      <c r="A11" s="96">
        <f t="shared" si="0"/>
        <v>8</v>
      </c>
      <c r="B11" s="91">
        <v>25</v>
      </c>
      <c r="C11" s="92">
        <v>19</v>
      </c>
      <c r="D11" s="92">
        <v>7</v>
      </c>
      <c r="E11" s="92" t="s">
        <v>80</v>
      </c>
      <c r="G11" s="96">
        <f t="shared" si="1"/>
        <v>8</v>
      </c>
      <c r="H11" s="91">
        <v>2</v>
      </c>
      <c r="I11" s="92">
        <v>1</v>
      </c>
      <c r="J11" s="92">
        <v>3</v>
      </c>
      <c r="K11" s="92" t="s">
        <v>80</v>
      </c>
    </row>
    <row r="12" spans="1:11" ht="24.95" customHeight="1" x14ac:dyDescent="0.3">
      <c r="A12" s="96">
        <f t="shared" si="0"/>
        <v>9</v>
      </c>
      <c r="B12" s="92" t="s">
        <v>80</v>
      </c>
      <c r="C12" s="91" t="s">
        <v>80</v>
      </c>
      <c r="D12" s="92">
        <v>15</v>
      </c>
      <c r="E12" s="92">
        <v>14</v>
      </c>
      <c r="G12" s="96">
        <f t="shared" si="1"/>
        <v>9</v>
      </c>
      <c r="H12" s="92" t="s">
        <v>80</v>
      </c>
      <c r="I12" s="91" t="s">
        <v>80</v>
      </c>
      <c r="J12" s="92">
        <v>2</v>
      </c>
      <c r="K12" s="92">
        <v>3</v>
      </c>
    </row>
    <row r="13" spans="1:11" ht="24.95" customHeight="1" x14ac:dyDescent="0.3">
      <c r="A13" s="96">
        <f t="shared" si="0"/>
        <v>10</v>
      </c>
      <c r="B13" s="92">
        <v>39</v>
      </c>
      <c r="C13" s="91">
        <v>15</v>
      </c>
      <c r="D13" s="92">
        <v>19</v>
      </c>
      <c r="E13" s="92">
        <v>77</v>
      </c>
      <c r="G13" s="96">
        <f t="shared" si="1"/>
        <v>10</v>
      </c>
      <c r="H13" s="92">
        <v>2</v>
      </c>
      <c r="I13" s="91">
        <v>1</v>
      </c>
      <c r="J13" s="92">
        <v>0</v>
      </c>
      <c r="K13" s="92">
        <v>3</v>
      </c>
    </row>
    <row r="14" spans="1:11" ht="24.95" customHeight="1" x14ac:dyDescent="0.3">
      <c r="A14" s="96">
        <f t="shared" si="0"/>
        <v>11</v>
      </c>
      <c r="B14" s="92">
        <v>14</v>
      </c>
      <c r="C14" s="92">
        <v>63</v>
      </c>
      <c r="D14" s="91">
        <v>39</v>
      </c>
      <c r="E14" s="92">
        <v>7</v>
      </c>
      <c r="F14" s="82"/>
      <c r="G14" s="96">
        <f t="shared" si="1"/>
        <v>11</v>
      </c>
      <c r="H14" s="92">
        <v>2</v>
      </c>
      <c r="I14" s="92">
        <v>1</v>
      </c>
      <c r="J14" s="91">
        <v>0</v>
      </c>
      <c r="K14" s="92">
        <v>3</v>
      </c>
    </row>
    <row r="15" spans="1:11" ht="24.95" customHeight="1" x14ac:dyDescent="0.3">
      <c r="A15" s="96">
        <f t="shared" si="0"/>
        <v>12</v>
      </c>
      <c r="B15" s="92">
        <v>77</v>
      </c>
      <c r="C15" s="91">
        <v>7</v>
      </c>
      <c r="D15" s="92">
        <v>8</v>
      </c>
      <c r="E15" s="92" t="s">
        <v>80</v>
      </c>
      <c r="G15" s="96">
        <f t="shared" si="1"/>
        <v>12</v>
      </c>
      <c r="H15" s="92">
        <v>3</v>
      </c>
      <c r="I15" s="91">
        <v>2</v>
      </c>
      <c r="J15" s="92">
        <v>1</v>
      </c>
      <c r="K15" s="92" t="s">
        <v>80</v>
      </c>
    </row>
    <row r="16" spans="1:11" ht="24.95" customHeight="1" x14ac:dyDescent="0.3">
      <c r="A16" s="96">
        <f t="shared" si="0"/>
        <v>13</v>
      </c>
      <c r="B16" s="92">
        <v>26</v>
      </c>
      <c r="C16" s="92">
        <v>14</v>
      </c>
      <c r="D16" s="91">
        <v>77</v>
      </c>
      <c r="E16" s="92">
        <v>25</v>
      </c>
      <c r="G16" s="96">
        <f t="shared" si="1"/>
        <v>13</v>
      </c>
      <c r="H16" s="92">
        <v>0</v>
      </c>
      <c r="I16" s="92">
        <v>3</v>
      </c>
      <c r="J16" s="91">
        <v>2</v>
      </c>
      <c r="K16" s="92">
        <v>1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2" workbookViewId="0">
      <selection activeCell="O11" sqref="O11"/>
    </sheetView>
  </sheetViews>
  <sheetFormatPr defaultRowHeight="15" x14ac:dyDescent="0.25"/>
  <cols>
    <col min="1" max="1" width="5" customWidth="1"/>
    <col min="2" max="2" width="12.28515625" customWidth="1"/>
    <col min="3" max="3" width="14.42578125" customWidth="1"/>
    <col min="4" max="4" width="11.140625" customWidth="1"/>
    <col min="5" max="5" width="10.5703125" customWidth="1"/>
    <col min="6" max="6" width="10.28515625" customWidth="1"/>
    <col min="7" max="7" width="8.28515625" customWidth="1"/>
    <col min="8" max="8" width="6.42578125" customWidth="1"/>
    <col min="9" max="9" width="8.7109375" customWidth="1"/>
    <col min="10" max="10" width="7.5703125" customWidth="1"/>
    <col min="12" max="12" width="6.7109375" customWidth="1"/>
    <col min="15" max="15" width="10.7109375" customWidth="1"/>
  </cols>
  <sheetData>
    <row r="1" spans="1:15" ht="15.75" x14ac:dyDescent="0.25">
      <c r="A1" s="88" t="s">
        <v>45</v>
      </c>
      <c r="B1" s="88"/>
      <c r="C1" s="88"/>
      <c r="D1" s="88"/>
      <c r="E1" s="88"/>
      <c r="F1" s="88"/>
      <c r="G1" s="23"/>
      <c r="H1" s="23"/>
      <c r="I1" s="24"/>
      <c r="J1" s="24"/>
      <c r="K1" s="24"/>
      <c r="L1" s="24"/>
      <c r="M1" s="24"/>
      <c r="N1" s="24"/>
    </row>
    <row r="2" spans="1:15" ht="15.75" x14ac:dyDescent="0.25">
      <c r="A2" s="24"/>
      <c r="B2" s="25">
        <v>2000</v>
      </c>
      <c r="C2" s="25"/>
      <c r="D2" s="37">
        <v>42057</v>
      </c>
      <c r="E2" s="24"/>
      <c r="F2" s="24" t="s">
        <v>60</v>
      </c>
      <c r="G2" s="26"/>
      <c r="H2" s="24"/>
      <c r="I2" s="24"/>
      <c r="J2" s="24"/>
      <c r="K2" s="24"/>
      <c r="L2" s="24"/>
      <c r="M2" s="24"/>
      <c r="N2" s="24"/>
    </row>
    <row r="3" spans="1:15" ht="15.75" x14ac:dyDescent="0.25">
      <c r="A3" s="59" t="s">
        <v>0</v>
      </c>
      <c r="B3" s="59" t="s">
        <v>1</v>
      </c>
      <c r="C3" s="59" t="s">
        <v>11</v>
      </c>
      <c r="D3" s="59" t="s">
        <v>2</v>
      </c>
      <c r="E3" s="87" t="s">
        <v>22</v>
      </c>
      <c r="F3" s="87"/>
      <c r="G3" s="87" t="s">
        <v>3</v>
      </c>
      <c r="H3" s="87"/>
      <c r="I3" s="87" t="s">
        <v>4</v>
      </c>
      <c r="J3" s="87"/>
      <c r="K3" s="87" t="s">
        <v>5</v>
      </c>
      <c r="L3" s="87"/>
      <c r="M3" s="87" t="s">
        <v>6</v>
      </c>
      <c r="N3" s="116"/>
      <c r="O3" s="117" t="s">
        <v>91</v>
      </c>
    </row>
    <row r="4" spans="1:15" ht="15.75" x14ac:dyDescent="0.25">
      <c r="A4" s="18"/>
      <c r="B4" s="18"/>
      <c r="C4" s="18"/>
      <c r="D4" s="18"/>
      <c r="E4" s="18" t="s">
        <v>7</v>
      </c>
      <c r="F4" s="18" t="s">
        <v>8</v>
      </c>
      <c r="G4" s="18" t="s">
        <v>8</v>
      </c>
      <c r="H4" s="18" t="s">
        <v>9</v>
      </c>
      <c r="I4" s="18" t="s">
        <v>8</v>
      </c>
      <c r="J4" s="18" t="s">
        <v>9</v>
      </c>
      <c r="K4" s="18" t="s">
        <v>8</v>
      </c>
      <c r="L4" s="18" t="s">
        <v>9</v>
      </c>
      <c r="M4" s="18" t="s">
        <v>9</v>
      </c>
      <c r="N4" s="118" t="s">
        <v>8</v>
      </c>
      <c r="O4" s="119" t="s">
        <v>9</v>
      </c>
    </row>
    <row r="5" spans="1:15" ht="18.75" x14ac:dyDescent="0.3">
      <c r="A5" s="18">
        <v>1</v>
      </c>
      <c r="B5" s="27" t="s">
        <v>28</v>
      </c>
      <c r="C5" s="27" t="s">
        <v>34</v>
      </c>
      <c r="D5" s="19" t="s">
        <v>30</v>
      </c>
      <c r="E5" s="59" t="s">
        <v>93</v>
      </c>
      <c r="F5" s="103" t="s">
        <v>89</v>
      </c>
      <c r="G5" s="103" t="s">
        <v>89</v>
      </c>
      <c r="H5" s="59">
        <v>62</v>
      </c>
      <c r="I5" s="103" t="s">
        <v>88</v>
      </c>
      <c r="J5" s="59">
        <v>80</v>
      </c>
      <c r="K5" s="103" t="s">
        <v>88</v>
      </c>
      <c r="L5" s="59">
        <v>80</v>
      </c>
      <c r="M5" s="103">
        <v>160</v>
      </c>
      <c r="N5" s="103" t="s">
        <v>88</v>
      </c>
      <c r="O5" s="123">
        <v>80</v>
      </c>
    </row>
    <row r="6" spans="1:15" ht="18.75" x14ac:dyDescent="0.3">
      <c r="A6" s="18">
        <v>2</v>
      </c>
      <c r="B6" s="27" t="s">
        <v>67</v>
      </c>
      <c r="C6" s="27" t="s">
        <v>68</v>
      </c>
      <c r="D6" s="19" t="s">
        <v>35</v>
      </c>
      <c r="E6" s="59" t="s">
        <v>94</v>
      </c>
      <c r="F6" s="103">
        <v>5</v>
      </c>
      <c r="G6" s="103">
        <v>4</v>
      </c>
      <c r="H6" s="59">
        <v>37</v>
      </c>
      <c r="I6" s="103">
        <v>5</v>
      </c>
      <c r="J6" s="59">
        <v>27</v>
      </c>
      <c r="K6" s="59">
        <v>5</v>
      </c>
      <c r="L6" s="59">
        <v>27</v>
      </c>
      <c r="M6" s="120">
        <v>64</v>
      </c>
      <c r="N6" s="103">
        <v>5</v>
      </c>
      <c r="O6" s="124">
        <v>27</v>
      </c>
    </row>
    <row r="7" spans="1:15" ht="18.75" x14ac:dyDescent="0.3">
      <c r="A7" s="28">
        <v>3</v>
      </c>
      <c r="B7" s="29" t="s">
        <v>39</v>
      </c>
      <c r="C7" s="29" t="s">
        <v>40</v>
      </c>
      <c r="D7" s="30" t="s">
        <v>38</v>
      </c>
      <c r="E7" s="31" t="s">
        <v>95</v>
      </c>
      <c r="F7" s="103">
        <v>6</v>
      </c>
      <c r="G7" s="103">
        <v>7</v>
      </c>
      <c r="H7" s="31">
        <v>9</v>
      </c>
      <c r="I7" s="103">
        <v>7</v>
      </c>
      <c r="J7" s="31">
        <v>9</v>
      </c>
      <c r="K7" s="31">
        <v>7</v>
      </c>
      <c r="L7" s="31">
        <v>9</v>
      </c>
      <c r="M7" s="121">
        <v>18</v>
      </c>
      <c r="N7" s="103">
        <v>7</v>
      </c>
      <c r="O7" s="124">
        <v>9</v>
      </c>
    </row>
    <row r="8" spans="1:15" ht="18.75" x14ac:dyDescent="0.3">
      <c r="A8" s="28">
        <v>4</v>
      </c>
      <c r="B8" s="29" t="s">
        <v>92</v>
      </c>
      <c r="C8" s="29" t="s">
        <v>44</v>
      </c>
      <c r="D8" s="30" t="s">
        <v>42</v>
      </c>
      <c r="E8" s="31" t="s">
        <v>96</v>
      </c>
      <c r="F8" s="31">
        <v>7</v>
      </c>
      <c r="G8" s="31">
        <v>5</v>
      </c>
      <c r="H8" s="31">
        <v>27</v>
      </c>
      <c r="I8" s="31">
        <v>6</v>
      </c>
      <c r="J8" s="31">
        <v>17</v>
      </c>
      <c r="K8" s="31">
        <v>6</v>
      </c>
      <c r="L8" s="31">
        <v>17</v>
      </c>
      <c r="M8" s="121">
        <v>44</v>
      </c>
      <c r="N8" s="31">
        <v>6</v>
      </c>
      <c r="O8" s="124">
        <v>17</v>
      </c>
    </row>
    <row r="9" spans="1:15" ht="18.75" x14ac:dyDescent="0.3">
      <c r="A9" s="20">
        <v>5</v>
      </c>
      <c r="B9" s="17" t="s">
        <v>36</v>
      </c>
      <c r="C9" s="17" t="s">
        <v>65</v>
      </c>
      <c r="D9" s="16">
        <v>15</v>
      </c>
      <c r="E9" s="16" t="s">
        <v>97</v>
      </c>
      <c r="F9" s="16">
        <v>4</v>
      </c>
      <c r="G9" s="16">
        <v>6</v>
      </c>
      <c r="H9" s="16">
        <v>17</v>
      </c>
      <c r="I9" s="16">
        <v>4</v>
      </c>
      <c r="J9" s="16">
        <v>37</v>
      </c>
      <c r="K9" s="103" t="s">
        <v>90</v>
      </c>
      <c r="L9" s="16">
        <v>48</v>
      </c>
      <c r="M9" s="122">
        <v>85</v>
      </c>
      <c r="N9" s="16">
        <v>4</v>
      </c>
      <c r="O9" s="124">
        <v>37</v>
      </c>
    </row>
    <row r="10" spans="1:15" ht="18.75" x14ac:dyDescent="0.3">
      <c r="A10" s="20">
        <v>6</v>
      </c>
      <c r="B10" s="17" t="s">
        <v>28</v>
      </c>
      <c r="C10" s="17" t="s">
        <v>29</v>
      </c>
      <c r="D10" s="16">
        <v>63</v>
      </c>
      <c r="E10" s="16" t="s">
        <v>98</v>
      </c>
      <c r="F10" s="103" t="s">
        <v>88</v>
      </c>
      <c r="G10" s="103" t="s">
        <v>88</v>
      </c>
      <c r="H10" s="16">
        <v>80</v>
      </c>
      <c r="I10" s="103" t="s">
        <v>89</v>
      </c>
      <c r="J10" s="16">
        <v>62</v>
      </c>
      <c r="K10" s="103" t="s">
        <v>89</v>
      </c>
      <c r="L10" s="16">
        <v>62</v>
      </c>
      <c r="M10" s="122">
        <v>142</v>
      </c>
      <c r="N10" s="103" t="s">
        <v>89</v>
      </c>
      <c r="O10" s="124">
        <v>62</v>
      </c>
    </row>
    <row r="11" spans="1:15" ht="18.75" x14ac:dyDescent="0.3">
      <c r="A11" s="20">
        <v>7</v>
      </c>
      <c r="B11" s="17" t="s">
        <v>70</v>
      </c>
      <c r="C11" s="17" t="s">
        <v>71</v>
      </c>
      <c r="D11" s="16">
        <v>25</v>
      </c>
      <c r="E11" s="16" t="s">
        <v>99</v>
      </c>
      <c r="F11" s="103" t="s">
        <v>90</v>
      </c>
      <c r="G11" s="16" t="s">
        <v>101</v>
      </c>
      <c r="H11" s="16">
        <v>0</v>
      </c>
      <c r="I11" s="16" t="s">
        <v>102</v>
      </c>
      <c r="J11" s="16">
        <v>0</v>
      </c>
      <c r="K11" s="16" t="s">
        <v>102</v>
      </c>
      <c r="L11" s="16">
        <v>0</v>
      </c>
      <c r="M11" s="122">
        <v>0</v>
      </c>
      <c r="N11" s="16">
        <v>8</v>
      </c>
      <c r="O11" s="124">
        <v>0</v>
      </c>
    </row>
    <row r="12" spans="1:15" ht="18.75" x14ac:dyDescent="0.3">
      <c r="A12" s="20">
        <v>8</v>
      </c>
      <c r="B12" s="17" t="s">
        <v>61</v>
      </c>
      <c r="C12" s="17" t="s">
        <v>73</v>
      </c>
      <c r="D12" s="16">
        <v>77</v>
      </c>
      <c r="E12" s="16" t="s">
        <v>100</v>
      </c>
      <c r="F12" s="16">
        <v>8</v>
      </c>
      <c r="G12" s="103" t="s">
        <v>90</v>
      </c>
      <c r="H12" s="16">
        <v>48</v>
      </c>
      <c r="I12" s="103" t="s">
        <v>90</v>
      </c>
      <c r="J12" s="16">
        <v>48</v>
      </c>
      <c r="K12" s="16">
        <v>4</v>
      </c>
      <c r="L12" s="16">
        <v>37</v>
      </c>
      <c r="M12" s="122">
        <v>96</v>
      </c>
      <c r="N12" s="103" t="s">
        <v>90</v>
      </c>
      <c r="O12" s="124">
        <v>48</v>
      </c>
    </row>
    <row r="14" spans="1:15" ht="15.75" x14ac:dyDescent="0.25">
      <c r="B14" s="36"/>
    </row>
  </sheetData>
  <mergeCells count="6">
    <mergeCell ref="A1:F1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3" sqref="A13:F13"/>
    </sheetView>
  </sheetViews>
  <sheetFormatPr defaultRowHeight="15" x14ac:dyDescent="0.25"/>
  <cols>
    <col min="1" max="1" width="4.28515625" customWidth="1"/>
    <col min="2" max="2" width="14.140625" customWidth="1"/>
    <col min="3" max="3" width="14.7109375" customWidth="1"/>
    <col min="4" max="4" width="23" customWidth="1"/>
  </cols>
  <sheetData>
    <row r="1" spans="1:6" ht="15.75" x14ac:dyDescent="0.25">
      <c r="A1" s="83" t="s">
        <v>45</v>
      </c>
      <c r="B1" s="83"/>
      <c r="C1" s="83"/>
      <c r="D1" s="83"/>
      <c r="E1" s="83"/>
      <c r="F1" s="83"/>
    </row>
    <row r="2" spans="1:6" ht="15.75" x14ac:dyDescent="0.25">
      <c r="A2" s="21" t="s">
        <v>21</v>
      </c>
      <c r="B2" s="21"/>
      <c r="C2" s="22">
        <v>42057</v>
      </c>
      <c r="D2" s="1"/>
      <c r="E2" s="2"/>
    </row>
    <row r="3" spans="1:6" ht="15.75" x14ac:dyDescent="0.25">
      <c r="A3" s="14"/>
      <c r="B3" s="14"/>
      <c r="C3" s="15" t="s">
        <v>10</v>
      </c>
      <c r="D3" s="3"/>
      <c r="E3" s="4"/>
    </row>
    <row r="4" spans="1:6" ht="15.75" thickBot="1" x14ac:dyDescent="0.3">
      <c r="A4" s="5"/>
      <c r="B4" s="5" t="s">
        <v>1</v>
      </c>
      <c r="C4" s="5" t="s">
        <v>11</v>
      </c>
      <c r="D4" s="6" t="s">
        <v>12</v>
      </c>
      <c r="E4" s="5" t="s">
        <v>13</v>
      </c>
      <c r="F4" s="5" t="s">
        <v>14</v>
      </c>
    </row>
    <row r="5" spans="1:6" ht="16.5" thickTop="1" x14ac:dyDescent="0.25">
      <c r="B5" s="7"/>
      <c r="C5" s="8" t="s">
        <v>15</v>
      </c>
      <c r="D5" s="9"/>
      <c r="E5" s="10"/>
      <c r="F5" s="10"/>
    </row>
    <row r="6" spans="1:6" ht="15.75" x14ac:dyDescent="0.25">
      <c r="A6" s="11">
        <v>1</v>
      </c>
      <c r="B6" s="11" t="s">
        <v>28</v>
      </c>
      <c r="C6" s="11" t="s">
        <v>34</v>
      </c>
      <c r="D6" s="13" t="s">
        <v>86</v>
      </c>
      <c r="E6" s="13">
        <v>14</v>
      </c>
      <c r="F6" s="103" t="s">
        <v>88</v>
      </c>
    </row>
    <row r="7" spans="1:6" ht="15.75" x14ac:dyDescent="0.25">
      <c r="A7" s="11">
        <v>2</v>
      </c>
      <c r="B7" s="142" t="s">
        <v>36</v>
      </c>
      <c r="C7" s="142" t="s">
        <v>65</v>
      </c>
      <c r="D7" s="13"/>
      <c r="E7" s="13">
        <v>7</v>
      </c>
      <c r="F7" s="103" t="s">
        <v>89</v>
      </c>
    </row>
    <row r="8" spans="1:6" ht="16.5" thickBot="1" x14ac:dyDescent="0.3">
      <c r="A8" s="11">
        <v>3</v>
      </c>
      <c r="B8" s="11" t="s">
        <v>61</v>
      </c>
      <c r="C8" s="11" t="s">
        <v>73</v>
      </c>
      <c r="D8" s="13" t="s">
        <v>83</v>
      </c>
      <c r="E8" s="13">
        <v>77</v>
      </c>
      <c r="F8" s="103" t="s">
        <v>90</v>
      </c>
    </row>
    <row r="9" spans="1:6" ht="16.5" thickTop="1" x14ac:dyDescent="0.25">
      <c r="B9" s="7"/>
      <c r="C9" s="8">
        <v>2000</v>
      </c>
      <c r="D9" s="9"/>
      <c r="E9" s="8"/>
      <c r="F9" s="143"/>
    </row>
    <row r="10" spans="1:6" ht="15.75" x14ac:dyDescent="0.25">
      <c r="A10" s="11">
        <v>1</v>
      </c>
      <c r="B10" s="11" t="s">
        <v>28</v>
      </c>
      <c r="C10" s="11" t="s">
        <v>34</v>
      </c>
      <c r="D10" s="12"/>
      <c r="E10" s="13">
        <v>14</v>
      </c>
      <c r="F10" s="103" t="s">
        <v>88</v>
      </c>
    </row>
    <row r="11" spans="1:6" ht="15.75" x14ac:dyDescent="0.25">
      <c r="A11" s="11">
        <v>2</v>
      </c>
      <c r="B11" s="11" t="s">
        <v>28</v>
      </c>
      <c r="C11" s="11" t="s">
        <v>29</v>
      </c>
      <c r="D11" s="35" t="s">
        <v>87</v>
      </c>
      <c r="E11" s="13">
        <v>63</v>
      </c>
      <c r="F11" s="103" t="s">
        <v>89</v>
      </c>
    </row>
    <row r="12" spans="1:6" ht="15.75" x14ac:dyDescent="0.25">
      <c r="A12" s="11">
        <v>3</v>
      </c>
      <c r="B12" s="11" t="s">
        <v>61</v>
      </c>
      <c r="C12" s="11" t="s">
        <v>73</v>
      </c>
      <c r="D12" s="35"/>
      <c r="E12" s="13">
        <v>77</v>
      </c>
      <c r="F12" s="103" t="s">
        <v>90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G5" sqref="G5:H15"/>
    </sheetView>
  </sheetViews>
  <sheetFormatPr defaultRowHeight="15" x14ac:dyDescent="0.25"/>
  <cols>
    <col min="1" max="1" width="6.85546875" customWidth="1"/>
    <col min="4" max="4" width="13.28515625" customWidth="1"/>
    <col min="5" max="5" width="14.140625" customWidth="1"/>
    <col min="8" max="8" width="12.7109375" customWidth="1"/>
  </cols>
  <sheetData>
    <row r="1" spans="1:9" ht="15.75" x14ac:dyDescent="0.25">
      <c r="A1" s="83" t="s">
        <v>45</v>
      </c>
      <c r="B1" s="83"/>
      <c r="C1" s="83"/>
      <c r="D1" s="83"/>
      <c r="E1" s="83"/>
      <c r="F1" s="83"/>
      <c r="G1" s="14"/>
      <c r="H1" s="14"/>
      <c r="I1" s="14"/>
    </row>
    <row r="2" spans="1:9" ht="15.75" x14ac:dyDescent="0.25">
      <c r="A2" s="14"/>
      <c r="B2" s="21" t="s">
        <v>21</v>
      </c>
      <c r="C2" s="21"/>
      <c r="D2" s="22">
        <v>42057</v>
      </c>
      <c r="E2" s="21"/>
      <c r="F2" s="32"/>
      <c r="G2" s="14"/>
      <c r="H2" s="14"/>
      <c r="I2" s="14"/>
    </row>
    <row r="3" spans="1:9" ht="15.75" x14ac:dyDescent="0.25">
      <c r="A3" s="17" t="s">
        <v>0</v>
      </c>
      <c r="B3" s="17" t="s">
        <v>16</v>
      </c>
      <c r="C3" s="17" t="s">
        <v>17</v>
      </c>
      <c r="D3" s="17" t="s">
        <v>1</v>
      </c>
      <c r="E3" s="17" t="s">
        <v>11</v>
      </c>
      <c r="F3" s="17" t="s">
        <v>18</v>
      </c>
      <c r="G3" s="101" t="s">
        <v>19</v>
      </c>
      <c r="H3" s="102"/>
      <c r="I3" s="14"/>
    </row>
    <row r="4" spans="1:9" ht="15.75" x14ac:dyDescent="0.25">
      <c r="A4" s="84" t="s">
        <v>20</v>
      </c>
      <c r="B4" s="85"/>
      <c r="C4" s="85"/>
      <c r="D4" s="84" t="s">
        <v>86</v>
      </c>
      <c r="E4" s="84"/>
      <c r="F4" s="84"/>
      <c r="G4" s="84"/>
      <c r="H4" s="17"/>
      <c r="I4" s="14"/>
    </row>
    <row r="5" spans="1:9" ht="15.75" x14ac:dyDescent="0.25">
      <c r="A5" s="38">
        <v>1</v>
      </c>
      <c r="B5" s="61">
        <v>2000</v>
      </c>
      <c r="C5" s="61">
        <v>7</v>
      </c>
      <c r="D5" s="38" t="s">
        <v>36</v>
      </c>
      <c r="E5" s="38" t="s">
        <v>65</v>
      </c>
      <c r="F5" s="60">
        <v>37</v>
      </c>
      <c r="G5" s="104">
        <v>152</v>
      </c>
      <c r="H5" s="105" t="s">
        <v>88</v>
      </c>
      <c r="I5" s="14"/>
    </row>
    <row r="6" spans="1:9" ht="16.5" customHeight="1" x14ac:dyDescent="0.25">
      <c r="A6" s="17">
        <v>2</v>
      </c>
      <c r="B6" s="17" t="s">
        <v>31</v>
      </c>
      <c r="C6" s="17">
        <v>14</v>
      </c>
      <c r="D6" s="17" t="s">
        <v>28</v>
      </c>
      <c r="E6" s="17" t="s">
        <v>34</v>
      </c>
      <c r="F6" s="100">
        <v>100</v>
      </c>
      <c r="G6" s="106"/>
      <c r="H6" s="107"/>
      <c r="I6" s="14"/>
    </row>
    <row r="7" spans="1:9" ht="16.5" customHeight="1" x14ac:dyDescent="0.25">
      <c r="A7" s="17">
        <v>3</v>
      </c>
      <c r="B7" s="17" t="s">
        <v>31</v>
      </c>
      <c r="C7" s="17">
        <v>19</v>
      </c>
      <c r="D7" s="17" t="s">
        <v>82</v>
      </c>
      <c r="E7" s="17" t="s">
        <v>79</v>
      </c>
      <c r="F7" s="100">
        <v>15</v>
      </c>
      <c r="G7" s="108"/>
      <c r="H7" s="109"/>
      <c r="I7" s="14"/>
    </row>
    <row r="8" spans="1:9" ht="23.25" x14ac:dyDescent="0.35">
      <c r="A8" s="84" t="s">
        <v>20</v>
      </c>
      <c r="B8" s="85"/>
      <c r="C8" s="85"/>
      <c r="D8" s="84" t="s">
        <v>87</v>
      </c>
      <c r="E8" s="84"/>
      <c r="F8" s="84"/>
      <c r="G8" s="110"/>
      <c r="H8" s="111"/>
      <c r="I8" s="14"/>
    </row>
    <row r="9" spans="1:9" ht="15.75" customHeight="1" x14ac:dyDescent="0.25">
      <c r="A9" s="17">
        <v>1</v>
      </c>
      <c r="B9" s="17">
        <v>2000</v>
      </c>
      <c r="C9" s="17">
        <v>63</v>
      </c>
      <c r="D9" s="17" t="s">
        <v>28</v>
      </c>
      <c r="E9" s="17" t="s">
        <v>29</v>
      </c>
      <c r="F9" s="100">
        <v>62</v>
      </c>
      <c r="G9" s="112">
        <v>149</v>
      </c>
      <c r="H9" s="113" t="s">
        <v>89</v>
      </c>
      <c r="I9" s="14"/>
    </row>
    <row r="10" spans="1:9" ht="15.75" customHeight="1" x14ac:dyDescent="0.25">
      <c r="A10" s="17">
        <v>2</v>
      </c>
      <c r="B10" s="17" t="s">
        <v>31</v>
      </c>
      <c r="C10" s="17">
        <v>63</v>
      </c>
      <c r="D10" s="17" t="s">
        <v>28</v>
      </c>
      <c r="E10" s="17" t="s">
        <v>29</v>
      </c>
      <c r="F10" s="100">
        <v>57</v>
      </c>
      <c r="G10" s="114"/>
      <c r="H10" s="113"/>
      <c r="I10" s="14"/>
    </row>
    <row r="11" spans="1:9" ht="15.75" customHeight="1" x14ac:dyDescent="0.25">
      <c r="A11" s="17">
        <v>3</v>
      </c>
      <c r="B11" s="17" t="s">
        <v>31</v>
      </c>
      <c r="C11" s="17">
        <v>39</v>
      </c>
      <c r="D11" s="17" t="s">
        <v>67</v>
      </c>
      <c r="E11" s="17" t="s">
        <v>68</v>
      </c>
      <c r="F11" s="100">
        <v>30</v>
      </c>
      <c r="G11" s="115"/>
      <c r="H11" s="113"/>
      <c r="I11" s="14"/>
    </row>
    <row r="12" spans="1:9" ht="23.25" x14ac:dyDescent="0.35">
      <c r="A12" s="84" t="s">
        <v>20</v>
      </c>
      <c r="B12" s="85"/>
      <c r="C12" s="85"/>
      <c r="D12" s="84" t="s">
        <v>83</v>
      </c>
      <c r="E12" s="84"/>
      <c r="F12" s="84"/>
      <c r="G12" s="110"/>
      <c r="H12" s="111"/>
      <c r="I12" s="14"/>
    </row>
    <row r="13" spans="1:9" ht="15.75" customHeight="1" x14ac:dyDescent="0.25">
      <c r="A13" s="17">
        <v>1</v>
      </c>
      <c r="B13" s="17">
        <v>2000</v>
      </c>
      <c r="C13" s="17">
        <v>25</v>
      </c>
      <c r="D13" s="17" t="s">
        <v>70</v>
      </c>
      <c r="E13" s="17" t="s">
        <v>71</v>
      </c>
      <c r="F13" s="100">
        <v>0</v>
      </c>
      <c r="G13" s="112">
        <v>116</v>
      </c>
      <c r="H13" s="113" t="s">
        <v>90</v>
      </c>
      <c r="I13" s="14"/>
    </row>
    <row r="14" spans="1:9" ht="15.75" customHeight="1" x14ac:dyDescent="0.25">
      <c r="A14" s="17">
        <v>2</v>
      </c>
      <c r="B14" s="17" t="s">
        <v>31</v>
      </c>
      <c r="C14" s="17">
        <v>77</v>
      </c>
      <c r="D14" s="17" t="s">
        <v>61</v>
      </c>
      <c r="E14" s="17" t="s">
        <v>73</v>
      </c>
      <c r="F14" s="100">
        <v>69</v>
      </c>
      <c r="G14" s="114"/>
      <c r="H14" s="113"/>
      <c r="I14" s="14"/>
    </row>
    <row r="15" spans="1:9" ht="15.75" customHeight="1" x14ac:dyDescent="0.25">
      <c r="A15" s="17">
        <v>3</v>
      </c>
      <c r="B15" s="17" t="s">
        <v>31</v>
      </c>
      <c r="C15" s="17">
        <v>8</v>
      </c>
      <c r="D15" s="17" t="s">
        <v>75</v>
      </c>
      <c r="E15" s="17" t="s">
        <v>76</v>
      </c>
      <c r="F15" s="100">
        <v>47</v>
      </c>
      <c r="G15" s="115"/>
      <c r="H15" s="113"/>
      <c r="I15" s="14"/>
    </row>
    <row r="16" spans="1:9" ht="15.75" x14ac:dyDescent="0.25">
      <c r="A16" s="14"/>
      <c r="B16" s="14"/>
      <c r="C16" s="14"/>
      <c r="D16" s="14"/>
      <c r="E16" s="14"/>
      <c r="F16" s="14"/>
      <c r="G16" s="14"/>
      <c r="H16" s="14"/>
      <c r="I16" s="14"/>
    </row>
  </sheetData>
  <mergeCells count="14">
    <mergeCell ref="A12:C12"/>
    <mergeCell ref="D12:F12"/>
    <mergeCell ref="G13:G15"/>
    <mergeCell ref="H13:H15"/>
    <mergeCell ref="A8:C8"/>
    <mergeCell ref="D8:F8"/>
    <mergeCell ref="A1:F1"/>
    <mergeCell ref="G5:G7"/>
    <mergeCell ref="H5:H7"/>
    <mergeCell ref="G9:G11"/>
    <mergeCell ref="H9:H11"/>
    <mergeCell ref="G3:H3"/>
    <mergeCell ref="A4:C4"/>
    <mergeCell ref="D4:G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Регистрация</vt:lpstr>
      <vt:lpstr>командные заявки</vt:lpstr>
      <vt:lpstr>стандарт</vt:lpstr>
      <vt:lpstr>Старт.вед.Стандарт</vt:lpstr>
      <vt:lpstr>2000</vt:lpstr>
      <vt:lpstr>спис побед</vt:lpstr>
      <vt:lpstr>команды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2015-02-26T19:09:24Z</dcterms:modified>
</cp:coreProperties>
</file>