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Итог ЛЕД ЧМО Стандарт" sheetId="1" r:id="rId1"/>
    <sheet name="Итог ЛЕД ЧМО 2000" sheetId="2" r:id="rId2"/>
  </sheets>
  <definedNames/>
  <calcPr fullCalcOnLoad="1"/>
</workbook>
</file>

<file path=xl/sharedStrings.xml><?xml version="1.0" encoding="utf-8"?>
<sst xmlns="http://schemas.openxmlformats.org/spreadsheetml/2006/main" count="156" uniqueCount="68">
  <si>
    <t xml:space="preserve"> Чемпионат Мурманской области по ледовым гонкам</t>
  </si>
  <si>
    <t>Имя</t>
  </si>
  <si>
    <t>Фамлия</t>
  </si>
  <si>
    <t xml:space="preserve">Ст № </t>
  </si>
  <si>
    <t>Глушков</t>
  </si>
  <si>
    <t xml:space="preserve">Андрей </t>
  </si>
  <si>
    <t>Курлович</t>
  </si>
  <si>
    <t>Олег</t>
  </si>
  <si>
    <t>Ющенко</t>
  </si>
  <si>
    <t>Александр</t>
  </si>
  <si>
    <t>Кабешев</t>
  </si>
  <si>
    <t>Саенков</t>
  </si>
  <si>
    <t>Дмитрий</t>
  </si>
  <si>
    <t>Ходий</t>
  </si>
  <si>
    <t>Анатолий</t>
  </si>
  <si>
    <t>Пономарев</t>
  </si>
  <si>
    <t>Цветков</t>
  </si>
  <si>
    <t>Виктор</t>
  </si>
  <si>
    <t>Кузнецов</t>
  </si>
  <si>
    <t>Роман</t>
  </si>
  <si>
    <t>Геннадий</t>
  </si>
  <si>
    <t>Стрелков</t>
  </si>
  <si>
    <t>РЕЗУЛЬТАТЫ ЛИЧНОГО ЗАЧЕТА</t>
  </si>
  <si>
    <t>СТАНДАРТ</t>
  </si>
  <si>
    <t>Чемпионат</t>
  </si>
  <si>
    <t>1 этап</t>
  </si>
  <si>
    <t>2 этап</t>
  </si>
  <si>
    <t>3 этап</t>
  </si>
  <si>
    <t>4 этап</t>
  </si>
  <si>
    <t>5 этап</t>
  </si>
  <si>
    <t>ИТОГ</t>
  </si>
  <si>
    <t>№п/п</t>
  </si>
  <si>
    <t>место</t>
  </si>
  <si>
    <t>очки</t>
  </si>
  <si>
    <t>нет</t>
  </si>
  <si>
    <t>н/с</t>
  </si>
  <si>
    <t>I</t>
  </si>
  <si>
    <t>II</t>
  </si>
  <si>
    <t>III</t>
  </si>
  <si>
    <t>Владимир</t>
  </si>
  <si>
    <t>Кидун</t>
  </si>
  <si>
    <t>Чемпионат Мурм.обл</t>
  </si>
  <si>
    <t>Алексей</t>
  </si>
  <si>
    <t>23.01 Лапоть</t>
  </si>
  <si>
    <t>06.02.Никель</t>
  </si>
  <si>
    <t>20.02. Никель</t>
  </si>
  <si>
    <t>27.03. Мончег</t>
  </si>
  <si>
    <t xml:space="preserve">Павел </t>
  </si>
  <si>
    <t xml:space="preserve">Дмитрий </t>
  </si>
  <si>
    <t>Димов</t>
  </si>
  <si>
    <t>Антон</t>
  </si>
  <si>
    <t>Тихонов</t>
  </si>
  <si>
    <t>13</t>
  </si>
  <si>
    <t>Румачик</t>
  </si>
  <si>
    <t>Ильницкий</t>
  </si>
  <si>
    <t>Степан</t>
  </si>
  <si>
    <t>Ворона</t>
  </si>
  <si>
    <t>2011 г.</t>
  </si>
  <si>
    <t>Николай</t>
  </si>
  <si>
    <t>Ламехов</t>
  </si>
  <si>
    <t>Инге</t>
  </si>
  <si>
    <t>Трнбьерн Халонен</t>
  </si>
  <si>
    <t>20.02.Никель</t>
  </si>
  <si>
    <t>06.03.Мурманск</t>
  </si>
  <si>
    <t>27.03.Мончего</t>
  </si>
  <si>
    <t>06.03. Лапоть</t>
  </si>
  <si>
    <t>Сергей</t>
  </si>
  <si>
    <t>Богатырев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</si>
</sst>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6" fillId="0" borderId="10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0" xfId="52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4" xfId="52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гистр 23.01.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4.375" style="0" customWidth="1"/>
    <col min="4" max="14" width="6.625" style="0" customWidth="1"/>
    <col min="15" max="15" width="10.75390625" style="0" customWidth="1"/>
    <col min="16" max="16" width="6.625" style="0" customWidth="1"/>
  </cols>
  <sheetData>
    <row r="1" ht="12.75">
      <c r="A1" t="s">
        <v>0</v>
      </c>
    </row>
    <row r="2" s="1" customFormat="1" ht="12.75"/>
    <row r="3" spans="2:8" ht="12.75">
      <c r="B3" s="11" t="s">
        <v>57</v>
      </c>
      <c r="C3" s="2" t="s">
        <v>22</v>
      </c>
      <c r="D3" s="2"/>
      <c r="E3" s="12"/>
      <c r="F3" s="12"/>
      <c r="G3" s="12"/>
      <c r="H3" s="12" t="s">
        <v>23</v>
      </c>
    </row>
    <row r="4" spans="1:16" ht="12.75">
      <c r="A4" s="3"/>
      <c r="B4" s="3"/>
      <c r="C4" s="3"/>
      <c r="D4" s="3"/>
      <c r="E4" s="43" t="s">
        <v>43</v>
      </c>
      <c r="F4" s="44"/>
      <c r="G4" s="43" t="s">
        <v>44</v>
      </c>
      <c r="H4" s="44"/>
      <c r="I4" s="43" t="s">
        <v>45</v>
      </c>
      <c r="J4" s="44"/>
      <c r="K4" s="43" t="s">
        <v>65</v>
      </c>
      <c r="L4" s="44"/>
      <c r="M4" s="43" t="s">
        <v>46</v>
      </c>
      <c r="N4" s="44"/>
      <c r="O4" s="45" t="s">
        <v>24</v>
      </c>
      <c r="P4" s="45"/>
    </row>
    <row r="5" spans="1:16" ht="12.75">
      <c r="A5" s="3"/>
      <c r="B5" s="3"/>
      <c r="C5" s="3"/>
      <c r="D5" s="3"/>
      <c r="E5" s="44" t="s">
        <v>25</v>
      </c>
      <c r="F5" s="44"/>
      <c r="G5" s="44" t="s">
        <v>26</v>
      </c>
      <c r="H5" s="44"/>
      <c r="I5" s="44" t="s">
        <v>27</v>
      </c>
      <c r="J5" s="44"/>
      <c r="K5" s="44" t="s">
        <v>28</v>
      </c>
      <c r="L5" s="44"/>
      <c r="M5" s="44" t="s">
        <v>29</v>
      </c>
      <c r="N5" s="44"/>
      <c r="O5" s="45" t="s">
        <v>30</v>
      </c>
      <c r="P5" s="45"/>
    </row>
    <row r="6" spans="1:16" ht="13.5" thickBot="1">
      <c r="A6" s="14" t="s">
        <v>31</v>
      </c>
      <c r="B6" s="15" t="s">
        <v>1</v>
      </c>
      <c r="C6" s="15" t="s">
        <v>2</v>
      </c>
      <c r="D6" s="15" t="s">
        <v>3</v>
      </c>
      <c r="E6" s="15" t="s">
        <v>32</v>
      </c>
      <c r="F6" s="15" t="s">
        <v>33</v>
      </c>
      <c r="G6" s="15" t="s">
        <v>32</v>
      </c>
      <c r="H6" s="15" t="s">
        <v>33</v>
      </c>
      <c r="I6" s="15" t="s">
        <v>32</v>
      </c>
      <c r="J6" s="15" t="s">
        <v>33</v>
      </c>
      <c r="K6" s="15" t="s">
        <v>32</v>
      </c>
      <c r="L6" s="15" t="s">
        <v>33</v>
      </c>
      <c r="M6" s="15" t="s">
        <v>32</v>
      </c>
      <c r="N6" s="15" t="s">
        <v>33</v>
      </c>
      <c r="O6" s="16" t="s">
        <v>33</v>
      </c>
      <c r="P6" s="16" t="s">
        <v>32</v>
      </c>
    </row>
    <row r="7" spans="1:16" ht="24" customHeight="1" thickTop="1">
      <c r="A7" s="17">
        <v>1</v>
      </c>
      <c r="B7" s="4" t="s">
        <v>47</v>
      </c>
      <c r="C7" s="4" t="s">
        <v>40</v>
      </c>
      <c r="D7" s="5">
        <v>15</v>
      </c>
      <c r="E7" s="22">
        <v>7</v>
      </c>
      <c r="F7" s="13">
        <v>30</v>
      </c>
      <c r="G7" s="26">
        <v>5</v>
      </c>
      <c r="H7" s="27">
        <v>53</v>
      </c>
      <c r="I7" s="26">
        <v>5</v>
      </c>
      <c r="J7" s="29">
        <v>47</v>
      </c>
      <c r="K7" s="22">
        <v>7</v>
      </c>
      <c r="L7" s="32">
        <v>30</v>
      </c>
      <c r="M7" s="17"/>
      <c r="N7" s="17"/>
      <c r="O7" s="19">
        <f>F7+H7+J7+L7</f>
        <v>160</v>
      </c>
      <c r="P7" s="22">
        <v>5</v>
      </c>
    </row>
    <row r="8" spans="1:16" ht="24" customHeight="1">
      <c r="A8" s="17">
        <f aca="true" t="shared" si="0" ref="A8:A19">A7+1</f>
        <v>2</v>
      </c>
      <c r="B8" s="4" t="s">
        <v>48</v>
      </c>
      <c r="C8" s="4" t="s">
        <v>49</v>
      </c>
      <c r="D8" s="5">
        <v>5</v>
      </c>
      <c r="E8" s="22">
        <v>11</v>
      </c>
      <c r="F8" s="13">
        <v>1</v>
      </c>
      <c r="G8" s="26">
        <v>11</v>
      </c>
      <c r="H8" s="27">
        <v>12</v>
      </c>
      <c r="I8" s="22" t="s">
        <v>35</v>
      </c>
      <c r="J8" s="22">
        <v>0</v>
      </c>
      <c r="K8" s="22" t="s">
        <v>35</v>
      </c>
      <c r="L8" s="22">
        <v>0</v>
      </c>
      <c r="M8" s="17"/>
      <c r="N8" s="17"/>
      <c r="O8" s="19">
        <f aca="true" t="shared" si="1" ref="O8:O20">F8+H8+J8+L8</f>
        <v>13</v>
      </c>
      <c r="P8" s="22">
        <v>14</v>
      </c>
    </row>
    <row r="9" spans="1:16" ht="24" customHeight="1">
      <c r="A9" s="17">
        <f t="shared" si="0"/>
        <v>3</v>
      </c>
      <c r="B9" s="4" t="s">
        <v>50</v>
      </c>
      <c r="C9" s="4" t="s">
        <v>51</v>
      </c>
      <c r="D9" s="5">
        <v>14</v>
      </c>
      <c r="E9" s="19" t="s">
        <v>36</v>
      </c>
      <c r="F9" s="13">
        <v>100</v>
      </c>
      <c r="G9" s="26" t="s">
        <v>38</v>
      </c>
      <c r="H9" s="27">
        <v>72</v>
      </c>
      <c r="I9" s="26">
        <v>8</v>
      </c>
      <c r="J9" s="29">
        <v>22</v>
      </c>
      <c r="K9" s="22" t="s">
        <v>36</v>
      </c>
      <c r="L9" s="32">
        <v>100</v>
      </c>
      <c r="M9" s="17"/>
      <c r="N9" s="17"/>
      <c r="O9" s="19">
        <f t="shared" si="1"/>
        <v>294</v>
      </c>
      <c r="P9" s="19" t="s">
        <v>36</v>
      </c>
    </row>
    <row r="10" spans="1:16" ht="24" customHeight="1">
      <c r="A10" s="17">
        <f t="shared" si="0"/>
        <v>4</v>
      </c>
      <c r="B10" s="4" t="s">
        <v>17</v>
      </c>
      <c r="C10" s="4" t="s">
        <v>18</v>
      </c>
      <c r="D10" s="5">
        <v>8</v>
      </c>
      <c r="E10" s="19" t="s">
        <v>38</v>
      </c>
      <c r="F10" s="13">
        <v>69</v>
      </c>
      <c r="G10" s="26">
        <v>9</v>
      </c>
      <c r="H10" s="27">
        <v>24</v>
      </c>
      <c r="I10" s="22" t="s">
        <v>35</v>
      </c>
      <c r="J10" s="22">
        <v>0</v>
      </c>
      <c r="K10" s="22">
        <v>4</v>
      </c>
      <c r="L10" s="31">
        <v>57</v>
      </c>
      <c r="M10" s="17"/>
      <c r="N10" s="17"/>
      <c r="O10" s="19">
        <f t="shared" si="1"/>
        <v>150</v>
      </c>
      <c r="P10" s="22">
        <v>6</v>
      </c>
    </row>
    <row r="11" spans="1:16" ht="24" customHeight="1">
      <c r="A11" s="17">
        <f t="shared" si="0"/>
        <v>5</v>
      </c>
      <c r="B11" s="4" t="s">
        <v>20</v>
      </c>
      <c r="C11" s="4" t="s">
        <v>21</v>
      </c>
      <c r="D11" s="5">
        <v>19</v>
      </c>
      <c r="E11" s="22">
        <v>10</v>
      </c>
      <c r="F11" s="13">
        <v>8</v>
      </c>
      <c r="G11" s="26">
        <v>7</v>
      </c>
      <c r="H11" s="27">
        <v>37</v>
      </c>
      <c r="I11" s="26">
        <v>4</v>
      </c>
      <c r="J11" s="29">
        <v>57</v>
      </c>
      <c r="K11" s="22" t="s">
        <v>35</v>
      </c>
      <c r="L11" s="22">
        <v>0</v>
      </c>
      <c r="M11" s="17"/>
      <c r="N11" s="17"/>
      <c r="O11" s="19">
        <f t="shared" si="1"/>
        <v>102</v>
      </c>
      <c r="P11" s="22">
        <v>9</v>
      </c>
    </row>
    <row r="12" spans="1:16" ht="24" customHeight="1">
      <c r="A12" s="17">
        <f t="shared" si="0"/>
        <v>6</v>
      </c>
      <c r="B12" s="9" t="s">
        <v>42</v>
      </c>
      <c r="C12" s="9" t="s">
        <v>11</v>
      </c>
      <c r="D12" s="10">
        <v>77</v>
      </c>
      <c r="E12" s="19">
        <v>4</v>
      </c>
      <c r="F12" s="13">
        <v>57</v>
      </c>
      <c r="G12" s="26" t="s">
        <v>37</v>
      </c>
      <c r="H12" s="27">
        <v>84</v>
      </c>
      <c r="I12" s="26" t="s">
        <v>38</v>
      </c>
      <c r="J12" s="29">
        <v>69</v>
      </c>
      <c r="K12" s="22" t="s">
        <v>37</v>
      </c>
      <c r="L12" s="3">
        <v>82</v>
      </c>
      <c r="M12" s="17"/>
      <c r="N12" s="17"/>
      <c r="O12" s="19">
        <f t="shared" si="1"/>
        <v>292</v>
      </c>
      <c r="P12" s="19" t="s">
        <v>37</v>
      </c>
    </row>
    <row r="13" spans="1:16" ht="24" customHeight="1">
      <c r="A13" s="17">
        <f t="shared" si="0"/>
        <v>7</v>
      </c>
      <c r="B13" s="9" t="s">
        <v>9</v>
      </c>
      <c r="C13" s="9" t="s">
        <v>10</v>
      </c>
      <c r="D13" s="10">
        <v>55</v>
      </c>
      <c r="E13" s="22">
        <v>6</v>
      </c>
      <c r="F13" s="13">
        <v>38</v>
      </c>
      <c r="G13" s="26">
        <v>8</v>
      </c>
      <c r="H13" s="27">
        <v>31</v>
      </c>
      <c r="I13" s="26">
        <v>10</v>
      </c>
      <c r="J13" s="29">
        <v>8</v>
      </c>
      <c r="K13" s="22">
        <v>5</v>
      </c>
      <c r="L13" s="32">
        <v>47</v>
      </c>
      <c r="M13" s="18"/>
      <c r="N13" s="18"/>
      <c r="O13" s="19">
        <f t="shared" si="1"/>
        <v>124</v>
      </c>
      <c r="P13" s="22">
        <v>7</v>
      </c>
    </row>
    <row r="14" spans="1:16" ht="24" customHeight="1">
      <c r="A14" s="17">
        <f t="shared" si="0"/>
        <v>8</v>
      </c>
      <c r="B14" s="7" t="s">
        <v>42</v>
      </c>
      <c r="C14" s="7" t="s">
        <v>4</v>
      </c>
      <c r="D14" s="20" t="s">
        <v>52</v>
      </c>
      <c r="E14" s="22">
        <v>5</v>
      </c>
      <c r="F14" s="13">
        <v>47</v>
      </c>
      <c r="G14" s="26">
        <v>4</v>
      </c>
      <c r="H14" s="27">
        <v>62</v>
      </c>
      <c r="I14" s="26" t="s">
        <v>37</v>
      </c>
      <c r="J14" s="29">
        <v>82</v>
      </c>
      <c r="K14" s="22">
        <v>8</v>
      </c>
      <c r="L14" s="32">
        <v>22</v>
      </c>
      <c r="M14" s="18"/>
      <c r="N14" s="18"/>
      <c r="O14" s="19">
        <f t="shared" si="1"/>
        <v>213</v>
      </c>
      <c r="P14" s="19">
        <v>4</v>
      </c>
    </row>
    <row r="15" spans="1:16" ht="19.5" customHeight="1">
      <c r="A15" s="17">
        <f t="shared" si="0"/>
        <v>9</v>
      </c>
      <c r="B15" s="7" t="s">
        <v>48</v>
      </c>
      <c r="C15" s="7" t="s">
        <v>13</v>
      </c>
      <c r="D15" s="8">
        <v>7</v>
      </c>
      <c r="E15" s="19" t="s">
        <v>37</v>
      </c>
      <c r="F15" s="13">
        <v>82</v>
      </c>
      <c r="G15" s="26" t="s">
        <v>36</v>
      </c>
      <c r="H15" s="27">
        <v>100</v>
      </c>
      <c r="I15" s="26" t="s">
        <v>36</v>
      </c>
      <c r="J15" s="29">
        <v>100</v>
      </c>
      <c r="K15" s="22">
        <v>11</v>
      </c>
      <c r="L15" s="32">
        <v>1</v>
      </c>
      <c r="M15" s="21"/>
      <c r="N15" s="21"/>
      <c r="O15" s="19">
        <f t="shared" si="1"/>
        <v>283</v>
      </c>
      <c r="P15" s="19" t="s">
        <v>38</v>
      </c>
    </row>
    <row r="16" spans="1:16" ht="19.5" customHeight="1">
      <c r="A16" s="17">
        <f t="shared" si="0"/>
        <v>10</v>
      </c>
      <c r="B16" s="24" t="s">
        <v>19</v>
      </c>
      <c r="C16" s="24" t="s">
        <v>53</v>
      </c>
      <c r="D16" s="8">
        <v>39</v>
      </c>
      <c r="E16" s="22">
        <v>8</v>
      </c>
      <c r="F16" s="25">
        <v>22</v>
      </c>
      <c r="G16" s="26">
        <v>6</v>
      </c>
      <c r="H16" s="27">
        <v>45</v>
      </c>
      <c r="I16" s="26">
        <v>9</v>
      </c>
      <c r="J16" s="29">
        <v>15</v>
      </c>
      <c r="K16" s="22">
        <v>9</v>
      </c>
      <c r="L16" s="3">
        <v>15</v>
      </c>
      <c r="M16" s="21"/>
      <c r="N16" s="21"/>
      <c r="O16" s="19">
        <f>F16+H16+J16+L16</f>
        <v>97</v>
      </c>
      <c r="P16" s="22">
        <v>10</v>
      </c>
    </row>
    <row r="17" spans="1:16" ht="19.5" customHeight="1">
      <c r="A17" s="17">
        <f t="shared" si="0"/>
        <v>11</v>
      </c>
      <c r="B17" s="4" t="s">
        <v>50</v>
      </c>
      <c r="C17" s="4" t="s">
        <v>54</v>
      </c>
      <c r="D17" s="5">
        <v>63</v>
      </c>
      <c r="E17" s="6" t="s">
        <v>35</v>
      </c>
      <c r="F17" s="22">
        <v>0</v>
      </c>
      <c r="G17" s="26">
        <v>13</v>
      </c>
      <c r="H17" s="27">
        <v>1</v>
      </c>
      <c r="I17" s="26">
        <v>6</v>
      </c>
      <c r="J17" s="30">
        <v>38</v>
      </c>
      <c r="K17" s="22">
        <v>6</v>
      </c>
      <c r="L17" s="3">
        <v>38</v>
      </c>
      <c r="M17" s="21"/>
      <c r="N17" s="21"/>
      <c r="O17" s="19">
        <f>F17+H17+J17+L17</f>
        <v>77</v>
      </c>
      <c r="P17" s="22">
        <v>11</v>
      </c>
    </row>
    <row r="18" spans="1:16" ht="19.5" customHeight="1">
      <c r="A18" s="17">
        <f t="shared" si="0"/>
        <v>12</v>
      </c>
      <c r="B18" s="4" t="s">
        <v>55</v>
      </c>
      <c r="C18" s="4" t="s">
        <v>56</v>
      </c>
      <c r="D18" s="5">
        <v>25</v>
      </c>
      <c r="E18" s="6" t="s">
        <v>35</v>
      </c>
      <c r="F18" s="22">
        <v>0</v>
      </c>
      <c r="G18" s="26">
        <v>12</v>
      </c>
      <c r="H18" s="27">
        <v>6</v>
      </c>
      <c r="I18" s="26">
        <v>7</v>
      </c>
      <c r="J18" s="29">
        <v>30</v>
      </c>
      <c r="K18" s="22" t="s">
        <v>38</v>
      </c>
      <c r="L18" s="32">
        <v>69</v>
      </c>
      <c r="M18" s="21"/>
      <c r="N18" s="21"/>
      <c r="O18" s="19">
        <f t="shared" si="1"/>
        <v>105</v>
      </c>
      <c r="P18" s="22">
        <v>8</v>
      </c>
    </row>
    <row r="19" spans="1:16" ht="19.5" customHeight="1">
      <c r="A19" s="17">
        <f t="shared" si="0"/>
        <v>13</v>
      </c>
      <c r="B19" s="24" t="s">
        <v>39</v>
      </c>
      <c r="C19" s="24" t="s">
        <v>16</v>
      </c>
      <c r="D19" s="8">
        <v>97</v>
      </c>
      <c r="E19" s="6" t="s">
        <v>35</v>
      </c>
      <c r="F19" s="22">
        <v>0</v>
      </c>
      <c r="G19" s="26">
        <v>10</v>
      </c>
      <c r="H19" s="27">
        <v>18</v>
      </c>
      <c r="I19" s="26">
        <v>11</v>
      </c>
      <c r="J19" s="29">
        <v>1</v>
      </c>
      <c r="K19" s="22">
        <v>10</v>
      </c>
      <c r="L19" s="3">
        <v>8</v>
      </c>
      <c r="M19" s="21"/>
      <c r="N19" s="21"/>
      <c r="O19" s="19">
        <f t="shared" si="1"/>
        <v>27</v>
      </c>
      <c r="P19" s="22">
        <v>12</v>
      </c>
    </row>
    <row r="20" spans="1:16" s="40" customFormat="1" ht="18">
      <c r="A20" s="34">
        <v>14</v>
      </c>
      <c r="B20" s="35" t="s">
        <v>66</v>
      </c>
      <c r="C20" s="36" t="s">
        <v>67</v>
      </c>
      <c r="D20" s="37">
        <v>52</v>
      </c>
      <c r="E20" s="38">
        <v>9</v>
      </c>
      <c r="F20" s="39">
        <v>15</v>
      </c>
      <c r="G20" s="40" t="s">
        <v>35</v>
      </c>
      <c r="H20" s="33">
        <v>0</v>
      </c>
      <c r="I20" s="38" t="s">
        <v>35</v>
      </c>
      <c r="J20" s="33">
        <v>0</v>
      </c>
      <c r="K20" s="38" t="s">
        <v>35</v>
      </c>
      <c r="L20" s="41">
        <v>0</v>
      </c>
      <c r="O20" s="42">
        <f t="shared" si="1"/>
        <v>15</v>
      </c>
      <c r="P20" s="39">
        <v>13</v>
      </c>
    </row>
  </sheetData>
  <sheetProtection selectLockedCells="1" selectUnlockedCells="1"/>
  <mergeCells count="12">
    <mergeCell ref="I5:J5"/>
    <mergeCell ref="K5:L5"/>
    <mergeCell ref="I4:J4"/>
    <mergeCell ref="K4:L4"/>
    <mergeCell ref="E4:F4"/>
    <mergeCell ref="G4:H4"/>
    <mergeCell ref="E5:F5"/>
    <mergeCell ref="G5:H5"/>
    <mergeCell ref="M4:N4"/>
    <mergeCell ref="O4:P4"/>
    <mergeCell ref="M5:N5"/>
    <mergeCell ref="O5:P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5.75390625" style="0" customWidth="1"/>
    <col min="4" max="16" width="6.875" style="0" customWidth="1"/>
  </cols>
  <sheetData>
    <row r="1" ht="12.75">
      <c r="A1" t="s">
        <v>0</v>
      </c>
    </row>
    <row r="2" s="1" customFormat="1" ht="12.75"/>
    <row r="4" spans="3:8" ht="12.75">
      <c r="C4" s="2" t="s">
        <v>22</v>
      </c>
      <c r="D4" s="2"/>
      <c r="E4" s="12" t="s">
        <v>41</v>
      </c>
      <c r="F4" s="12"/>
      <c r="G4" s="12"/>
      <c r="H4" s="12">
        <v>2000</v>
      </c>
    </row>
    <row r="5" spans="1:16" ht="12.75">
      <c r="A5" s="3"/>
      <c r="B5" s="3"/>
      <c r="C5" s="3"/>
      <c r="D5" s="3"/>
      <c r="E5" s="43" t="s">
        <v>43</v>
      </c>
      <c r="F5" s="44"/>
      <c r="G5" s="43" t="s">
        <v>44</v>
      </c>
      <c r="H5" s="44"/>
      <c r="I5" s="46" t="s">
        <v>62</v>
      </c>
      <c r="J5" s="46"/>
      <c r="K5" s="43" t="s">
        <v>63</v>
      </c>
      <c r="L5" s="44"/>
      <c r="M5" s="43" t="s">
        <v>64</v>
      </c>
      <c r="N5" s="44"/>
      <c r="O5" s="45" t="s">
        <v>24</v>
      </c>
      <c r="P5" s="45"/>
    </row>
    <row r="6" spans="1:16" ht="12.75">
      <c r="A6" s="3"/>
      <c r="B6" s="3"/>
      <c r="C6" s="3"/>
      <c r="D6" s="3"/>
      <c r="E6" s="44" t="s">
        <v>25</v>
      </c>
      <c r="F6" s="44"/>
      <c r="G6" s="44" t="s">
        <v>26</v>
      </c>
      <c r="H6" s="44"/>
      <c r="I6" s="44" t="s">
        <v>27</v>
      </c>
      <c r="J6" s="44"/>
      <c r="K6" s="44" t="s">
        <v>28</v>
      </c>
      <c r="L6" s="44"/>
      <c r="M6" s="44" t="s">
        <v>29</v>
      </c>
      <c r="N6" s="44"/>
      <c r="O6" s="45" t="s">
        <v>30</v>
      </c>
      <c r="P6" s="45"/>
    </row>
    <row r="7" spans="1:16" ht="12.75">
      <c r="A7" s="14" t="s">
        <v>31</v>
      </c>
      <c r="B7" s="15" t="s">
        <v>1</v>
      </c>
      <c r="C7" s="15" t="s">
        <v>2</v>
      </c>
      <c r="D7" s="15" t="s">
        <v>3</v>
      </c>
      <c r="E7" s="15" t="s">
        <v>32</v>
      </c>
      <c r="F7" s="15" t="s">
        <v>33</v>
      </c>
      <c r="G7" s="15" t="s">
        <v>32</v>
      </c>
      <c r="H7" s="15" t="s">
        <v>33</v>
      </c>
      <c r="I7" s="15" t="s">
        <v>32</v>
      </c>
      <c r="J7" s="15" t="s">
        <v>33</v>
      </c>
      <c r="K7" s="15" t="s">
        <v>32</v>
      </c>
      <c r="L7" s="15" t="s">
        <v>33</v>
      </c>
      <c r="M7" s="15" t="s">
        <v>32</v>
      </c>
      <c r="N7" s="15" t="s">
        <v>33</v>
      </c>
      <c r="O7" s="16" t="s">
        <v>33</v>
      </c>
      <c r="P7" s="16" t="s">
        <v>32</v>
      </c>
    </row>
    <row r="8" spans="1:16" ht="24" customHeight="1">
      <c r="A8" s="17">
        <v>1</v>
      </c>
      <c r="B8" s="4" t="s">
        <v>5</v>
      </c>
      <c r="C8" s="4" t="s">
        <v>6</v>
      </c>
      <c r="D8" s="5">
        <v>6</v>
      </c>
      <c r="E8" s="22" t="s">
        <v>34</v>
      </c>
      <c r="F8" s="23">
        <v>0</v>
      </c>
      <c r="G8" s="22" t="s">
        <v>37</v>
      </c>
      <c r="H8" s="22">
        <v>14</v>
      </c>
      <c r="I8" s="22" t="s">
        <v>36</v>
      </c>
      <c r="J8" s="28">
        <v>30</v>
      </c>
      <c r="K8" s="19" t="s">
        <v>34</v>
      </c>
      <c r="L8" s="22">
        <v>0</v>
      </c>
      <c r="M8" s="22"/>
      <c r="N8" s="22"/>
      <c r="O8" s="19">
        <f aca="true" t="shared" si="0" ref="O8:O13">F8+H8+J8+L8+N8</f>
        <v>44</v>
      </c>
      <c r="P8" s="19" t="s">
        <v>37</v>
      </c>
    </row>
    <row r="9" spans="1:16" ht="24" customHeight="1">
      <c r="A9" s="17">
        <f>1+A8</f>
        <v>2</v>
      </c>
      <c r="B9" s="4" t="s">
        <v>7</v>
      </c>
      <c r="C9" s="4" t="s">
        <v>8</v>
      </c>
      <c r="D9" s="5">
        <v>5</v>
      </c>
      <c r="E9" s="22" t="s">
        <v>35</v>
      </c>
      <c r="F9" s="28">
        <v>0</v>
      </c>
      <c r="G9" s="22" t="s">
        <v>36</v>
      </c>
      <c r="H9" s="28">
        <v>30</v>
      </c>
      <c r="I9" s="22" t="s">
        <v>35</v>
      </c>
      <c r="J9" s="22">
        <v>0</v>
      </c>
      <c r="K9" s="22" t="s">
        <v>35</v>
      </c>
      <c r="L9" s="28">
        <v>0</v>
      </c>
      <c r="M9" s="22"/>
      <c r="N9" s="22"/>
      <c r="O9" s="19">
        <f t="shared" si="0"/>
        <v>30</v>
      </c>
      <c r="P9" s="19" t="s">
        <v>38</v>
      </c>
    </row>
    <row r="10" spans="1:16" ht="24" customHeight="1">
      <c r="A10" s="17">
        <f>1+A9</f>
        <v>3</v>
      </c>
      <c r="B10" s="4" t="s">
        <v>12</v>
      </c>
      <c r="C10" s="4" t="s">
        <v>13</v>
      </c>
      <c r="D10" s="5">
        <v>7</v>
      </c>
      <c r="E10" s="22" t="s">
        <v>38</v>
      </c>
      <c r="F10" s="28">
        <v>11</v>
      </c>
      <c r="G10" s="22" t="s">
        <v>35</v>
      </c>
      <c r="H10" s="22">
        <v>0</v>
      </c>
      <c r="I10" s="22" t="s">
        <v>35</v>
      </c>
      <c r="J10" s="22">
        <v>0</v>
      </c>
      <c r="K10" s="22" t="s">
        <v>35</v>
      </c>
      <c r="L10" s="28">
        <v>0</v>
      </c>
      <c r="M10" s="22"/>
      <c r="N10" s="22"/>
      <c r="O10" s="19">
        <f t="shared" si="0"/>
        <v>11</v>
      </c>
      <c r="P10" s="19">
        <v>6</v>
      </c>
    </row>
    <row r="11" spans="1:16" ht="24" customHeight="1">
      <c r="A11" s="17">
        <f>1+A10</f>
        <v>4</v>
      </c>
      <c r="B11" s="4" t="s">
        <v>14</v>
      </c>
      <c r="C11" s="4" t="s">
        <v>15</v>
      </c>
      <c r="D11" s="5">
        <v>2</v>
      </c>
      <c r="E11" s="22" t="s">
        <v>37</v>
      </c>
      <c r="F11" s="28">
        <v>24</v>
      </c>
      <c r="G11" s="22" t="s">
        <v>38</v>
      </c>
      <c r="H11" s="22">
        <v>1</v>
      </c>
      <c r="I11" s="22" t="s">
        <v>38</v>
      </c>
      <c r="J11" s="22">
        <v>1</v>
      </c>
      <c r="K11" s="22" t="s">
        <v>35</v>
      </c>
      <c r="L11" s="22">
        <v>0</v>
      </c>
      <c r="M11" s="22"/>
      <c r="N11" s="22"/>
      <c r="O11" s="19">
        <f t="shared" si="0"/>
        <v>26</v>
      </c>
      <c r="P11" s="19">
        <v>4</v>
      </c>
    </row>
    <row r="12" spans="1:16" ht="24" customHeight="1">
      <c r="A12" s="17">
        <f>1+A11</f>
        <v>5</v>
      </c>
      <c r="B12" s="4" t="s">
        <v>58</v>
      </c>
      <c r="C12" s="4" t="s">
        <v>59</v>
      </c>
      <c r="D12" s="5">
        <v>10</v>
      </c>
      <c r="E12" s="22" t="s">
        <v>36</v>
      </c>
      <c r="F12" s="28">
        <v>40</v>
      </c>
      <c r="G12" s="22" t="s">
        <v>35</v>
      </c>
      <c r="H12" s="22">
        <v>0</v>
      </c>
      <c r="I12" s="22" t="s">
        <v>35</v>
      </c>
      <c r="J12" s="22">
        <v>0</v>
      </c>
      <c r="K12" s="22" t="s">
        <v>36</v>
      </c>
      <c r="L12" s="22">
        <v>30</v>
      </c>
      <c r="M12" s="22"/>
      <c r="N12" s="22"/>
      <c r="O12" s="19">
        <f>F12+H12+J12+L12+N12</f>
        <v>70</v>
      </c>
      <c r="P12" s="19" t="s">
        <v>36</v>
      </c>
    </row>
    <row r="13" spans="1:16" ht="24" customHeight="1">
      <c r="A13" s="17">
        <f>1+A12</f>
        <v>6</v>
      </c>
      <c r="B13" s="4" t="s">
        <v>60</v>
      </c>
      <c r="C13" s="4" t="s">
        <v>61</v>
      </c>
      <c r="D13" s="5">
        <v>212</v>
      </c>
      <c r="E13" s="22" t="s">
        <v>35</v>
      </c>
      <c r="F13" s="22">
        <v>0</v>
      </c>
      <c r="G13" s="22" t="s">
        <v>35</v>
      </c>
      <c r="H13" s="22">
        <v>0</v>
      </c>
      <c r="I13" s="22" t="s">
        <v>37</v>
      </c>
      <c r="J13" s="22">
        <v>14</v>
      </c>
      <c r="K13" s="22" t="s">
        <v>35</v>
      </c>
      <c r="L13" s="22">
        <v>0</v>
      </c>
      <c r="M13" s="22"/>
      <c r="N13" s="22"/>
      <c r="O13" s="19">
        <f t="shared" si="0"/>
        <v>14</v>
      </c>
      <c r="P13" s="19">
        <v>5</v>
      </c>
    </row>
  </sheetData>
  <sheetProtection selectLockedCells="1" selectUnlockedCells="1"/>
  <mergeCells count="12">
    <mergeCell ref="I6:J6"/>
    <mergeCell ref="K6:L6"/>
    <mergeCell ref="I5:J5"/>
    <mergeCell ref="K5:L5"/>
    <mergeCell ref="E5:F5"/>
    <mergeCell ref="G5:H5"/>
    <mergeCell ref="E6:F6"/>
    <mergeCell ref="G6:H6"/>
    <mergeCell ref="M5:N5"/>
    <mergeCell ref="O5:P5"/>
    <mergeCell ref="M6:N6"/>
    <mergeCell ref="O6:P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2011-03-23T18:41:21Z</cp:lastPrinted>
  <dcterms:created xsi:type="dcterms:W3CDTF">2011-02-16T21:31:02Z</dcterms:created>
  <dcterms:modified xsi:type="dcterms:W3CDTF">2011-03-24T12:30:38Z</dcterms:modified>
  <cp:category/>
  <cp:version/>
  <cp:contentType/>
  <cp:contentStatus/>
</cp:coreProperties>
</file>