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ЧМО 2012 2000" sheetId="1" r:id="rId1"/>
    <sheet name="ЧМО 2012 СТАНДАРТ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7" i="1"/>
  <c r="O16"/>
  <c r="O15"/>
  <c r="O14"/>
  <c r="O13"/>
  <c r="O12"/>
  <c r="O11"/>
  <c r="O10"/>
  <c r="O9"/>
  <c r="O8"/>
  <c r="N16" i="2"/>
  <c r="N15"/>
  <c r="N14"/>
  <c r="N13"/>
  <c r="N12"/>
  <c r="N11"/>
  <c r="N10"/>
  <c r="N9"/>
  <c r="N8"/>
  <c r="N7"/>
  <c r="A9" i="1"/>
  <c r="A10" s="1"/>
  <c r="A11" s="1"/>
  <c r="A12" s="1"/>
  <c r="A13" s="1"/>
</calcChain>
</file>

<file path=xl/sharedStrings.xml><?xml version="1.0" encoding="utf-8"?>
<sst xmlns="http://schemas.openxmlformats.org/spreadsheetml/2006/main" count="158" uniqueCount="62">
  <si>
    <t xml:space="preserve"> Чемпионат Мурманской области по ледовым гонкам</t>
  </si>
  <si>
    <t>Чемпионат Мурм.обл</t>
  </si>
  <si>
    <t>Чемпионат</t>
  </si>
  <si>
    <t>1 этап</t>
  </si>
  <si>
    <t>2 этап</t>
  </si>
  <si>
    <t>3 этап</t>
  </si>
  <si>
    <t>4 этап</t>
  </si>
  <si>
    <t>5 этап</t>
  </si>
  <si>
    <t>ИТОГ</t>
  </si>
  <si>
    <t>№п/п</t>
  </si>
  <si>
    <t>Имя</t>
  </si>
  <si>
    <t>Фамлия</t>
  </si>
  <si>
    <t xml:space="preserve">Ст № </t>
  </si>
  <si>
    <t>место</t>
  </si>
  <si>
    <t>очки</t>
  </si>
  <si>
    <t>II</t>
  </si>
  <si>
    <t>I</t>
  </si>
  <si>
    <t>Ющенко</t>
  </si>
  <si>
    <t>Дмитрий</t>
  </si>
  <si>
    <t>Ходий</t>
  </si>
  <si>
    <t>III</t>
  </si>
  <si>
    <t>Николай</t>
  </si>
  <si>
    <t>Ламехов</t>
  </si>
  <si>
    <t>Виктор</t>
  </si>
  <si>
    <t>Кузнецов</t>
  </si>
  <si>
    <t>Геннадий</t>
  </si>
  <si>
    <t>Стрелков</t>
  </si>
  <si>
    <t>Результаты личного зачета</t>
  </si>
  <si>
    <t>РЕЗУЛЬТАТЫ ЛИЧНОГО ЗАЧЕТА</t>
  </si>
  <si>
    <t>СТАНДАРТ</t>
  </si>
  <si>
    <t>Антон</t>
  </si>
  <si>
    <t>Алексей</t>
  </si>
  <si>
    <t>Саенков</t>
  </si>
  <si>
    <t>13</t>
  </si>
  <si>
    <t>Ильницкий</t>
  </si>
  <si>
    <t>Владимир</t>
  </si>
  <si>
    <t>2012 г.</t>
  </si>
  <si>
    <t>12.02 Полярные Зори</t>
  </si>
  <si>
    <t>Сергей</t>
  </si>
  <si>
    <t>Колосов</t>
  </si>
  <si>
    <t>Богатырев</t>
  </si>
  <si>
    <t>10.03 Мурманск</t>
  </si>
  <si>
    <t>7</t>
  </si>
  <si>
    <t>3</t>
  </si>
  <si>
    <t>19</t>
  </si>
  <si>
    <t>Фомичев</t>
  </si>
  <si>
    <t>12</t>
  </si>
  <si>
    <t>63</t>
  </si>
  <si>
    <t>4</t>
  </si>
  <si>
    <t xml:space="preserve">Геннадий </t>
  </si>
  <si>
    <t>25.03 Мончегорск</t>
  </si>
  <si>
    <t>25.03. Мончегорск</t>
  </si>
  <si>
    <t xml:space="preserve">Артем </t>
  </si>
  <si>
    <t>Егоров</t>
  </si>
  <si>
    <t>72</t>
  </si>
  <si>
    <t>Тихонов</t>
  </si>
  <si>
    <t>Емельяненко</t>
  </si>
  <si>
    <t>81</t>
  </si>
  <si>
    <t>н/с</t>
  </si>
  <si>
    <t>н\с</t>
  </si>
  <si>
    <t>н /с</t>
  </si>
  <si>
    <t>нет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</si>
</sst>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 Cyr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8" xfId="0" applyFont="1" applyFill="1" applyBorder="1"/>
    <xf numFmtId="0" fontId="6" fillId="0" borderId="12" xfId="0" applyFont="1" applyFill="1" applyBorder="1"/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0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Fill="1" applyBorder="1"/>
    <xf numFmtId="0" fontId="0" fillId="0" borderId="9" xfId="0" applyBorder="1"/>
    <xf numFmtId="49" fontId="16" fillId="3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0" fontId="0" fillId="0" borderId="1" xfId="0" applyFont="1" applyBorder="1" applyAlignment="1">
      <alignment horizontal="right"/>
    </xf>
    <xf numFmtId="0" fontId="19" fillId="0" borderId="1" xfId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49" fontId="19" fillId="0" borderId="18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21" fillId="0" borderId="1" xfId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22" fillId="0" borderId="16" xfId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24" fillId="0" borderId="1" xfId="0" applyFont="1" applyBorder="1" applyAlignment="1">
      <alignment horizontal="left"/>
    </xf>
    <xf numFmtId="49" fontId="25" fillId="0" borderId="1" xfId="0" applyNumberFormat="1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49" fontId="16" fillId="4" borderId="1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2">
    <cellStyle name="Обычный" xfId="0" builtinId="0"/>
    <cellStyle name="Обычный_Регистр 23.01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S17" sqref="S17"/>
    </sheetView>
  </sheetViews>
  <sheetFormatPr defaultRowHeight="15"/>
  <cols>
    <col min="1" max="1" width="4.28515625" customWidth="1"/>
    <col min="2" max="2" width="10.7109375" customWidth="1"/>
    <col min="3" max="3" width="16.85546875" customWidth="1"/>
    <col min="5" max="5" width="9.140625" customWidth="1"/>
  </cols>
  <sheetData>
    <row r="1" spans="1:16">
      <c r="A1" t="s">
        <v>0</v>
      </c>
      <c r="F1">
        <v>2012</v>
      </c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>
      <c r="B4" s="33" t="s">
        <v>27</v>
      </c>
      <c r="C4" s="2"/>
      <c r="D4" s="2"/>
      <c r="E4" s="3" t="s">
        <v>1</v>
      </c>
      <c r="F4" s="3"/>
      <c r="G4" s="3"/>
      <c r="H4" s="3">
        <v>2000</v>
      </c>
    </row>
    <row r="5" spans="1:16">
      <c r="A5" s="4"/>
      <c r="B5" s="4"/>
      <c r="C5" s="4"/>
      <c r="D5" s="4"/>
      <c r="E5" s="107" t="s">
        <v>37</v>
      </c>
      <c r="F5" s="108"/>
      <c r="G5" s="107" t="s">
        <v>41</v>
      </c>
      <c r="H5" s="108"/>
      <c r="I5" s="109" t="s">
        <v>50</v>
      </c>
      <c r="J5" s="109"/>
      <c r="K5" s="107"/>
      <c r="L5" s="108"/>
      <c r="M5" s="107"/>
      <c r="N5" s="108"/>
      <c r="O5" s="106" t="s">
        <v>2</v>
      </c>
      <c r="P5" s="106"/>
    </row>
    <row r="6" spans="1:16">
      <c r="A6" s="4"/>
      <c r="B6" s="4"/>
      <c r="C6" s="4"/>
      <c r="D6" s="4"/>
      <c r="E6" s="108" t="s">
        <v>3</v>
      </c>
      <c r="F6" s="108"/>
      <c r="G6" s="108" t="s">
        <v>4</v>
      </c>
      <c r="H6" s="108"/>
      <c r="I6" s="108" t="s">
        <v>5</v>
      </c>
      <c r="J6" s="108"/>
      <c r="K6" s="108" t="s">
        <v>6</v>
      </c>
      <c r="L6" s="108"/>
      <c r="M6" s="108" t="s">
        <v>7</v>
      </c>
      <c r="N6" s="108"/>
      <c r="O6" s="106" t="s">
        <v>8</v>
      </c>
      <c r="P6" s="106"/>
    </row>
    <row r="7" spans="1:16" ht="15.75" thickBot="1">
      <c r="A7" s="7" t="s">
        <v>9</v>
      </c>
      <c r="B7" s="8" t="s">
        <v>10</v>
      </c>
      <c r="C7" s="8" t="s">
        <v>11</v>
      </c>
      <c r="D7" s="8" t="s">
        <v>12</v>
      </c>
      <c r="E7" s="85" t="s">
        <v>14</v>
      </c>
      <c r="F7" s="85" t="s">
        <v>13</v>
      </c>
      <c r="G7" s="85" t="s">
        <v>14</v>
      </c>
      <c r="H7" s="85" t="s">
        <v>13</v>
      </c>
      <c r="I7" s="85" t="s">
        <v>14</v>
      </c>
      <c r="J7" s="85" t="s">
        <v>13</v>
      </c>
      <c r="K7" s="85" t="s">
        <v>14</v>
      </c>
      <c r="L7" s="85" t="s">
        <v>13</v>
      </c>
      <c r="M7" s="85" t="s">
        <v>14</v>
      </c>
      <c r="N7" s="85" t="s">
        <v>13</v>
      </c>
      <c r="O7" s="9" t="s">
        <v>14</v>
      </c>
      <c r="P7" s="9" t="s">
        <v>13</v>
      </c>
    </row>
    <row r="8" spans="1:16" ht="16.5" thickTop="1">
      <c r="A8" s="10">
        <v>1</v>
      </c>
      <c r="B8" s="83" t="s">
        <v>23</v>
      </c>
      <c r="C8" s="83" t="s">
        <v>24</v>
      </c>
      <c r="D8" s="128">
        <v>8</v>
      </c>
      <c r="E8" s="84">
        <v>0</v>
      </c>
      <c r="F8" s="118" t="s">
        <v>61</v>
      </c>
      <c r="G8" s="111">
        <v>25</v>
      </c>
      <c r="H8" s="117">
        <v>6</v>
      </c>
      <c r="I8" s="122">
        <v>0</v>
      </c>
      <c r="J8" s="25" t="s">
        <v>59</v>
      </c>
      <c r="K8" s="17"/>
      <c r="L8" s="17"/>
      <c r="M8" s="16"/>
      <c r="N8" s="17"/>
      <c r="O8" s="17">
        <f>G8</f>
        <v>25</v>
      </c>
      <c r="P8" s="18">
        <v>7</v>
      </c>
    </row>
    <row r="9" spans="1:16" ht="15.75">
      <c r="A9" s="10">
        <f>1+A8</f>
        <v>2</v>
      </c>
      <c r="B9" s="83" t="s">
        <v>18</v>
      </c>
      <c r="C9" s="83" t="s">
        <v>19</v>
      </c>
      <c r="D9" s="128">
        <v>7</v>
      </c>
      <c r="E9" s="84">
        <v>11</v>
      </c>
      <c r="F9" s="88" t="s">
        <v>20</v>
      </c>
      <c r="G9" s="111">
        <v>17</v>
      </c>
      <c r="H9" s="121" t="s">
        <v>42</v>
      </c>
      <c r="I9" s="122">
        <v>0</v>
      </c>
      <c r="J9" s="25" t="s">
        <v>59</v>
      </c>
      <c r="K9" s="16"/>
      <c r="L9" s="15"/>
      <c r="M9" s="16"/>
      <c r="N9" s="17"/>
      <c r="O9" s="17">
        <f>E9+G9</f>
        <v>28</v>
      </c>
      <c r="P9" s="18">
        <v>6</v>
      </c>
    </row>
    <row r="10" spans="1:16" ht="15.75">
      <c r="A10" s="10">
        <f>1+A9</f>
        <v>3</v>
      </c>
      <c r="B10" s="83" t="s">
        <v>21</v>
      </c>
      <c r="C10" s="83" t="s">
        <v>22</v>
      </c>
      <c r="D10" s="128">
        <v>10</v>
      </c>
      <c r="E10" s="84">
        <v>40</v>
      </c>
      <c r="F10" s="88" t="s">
        <v>16</v>
      </c>
      <c r="G10" s="111">
        <v>90</v>
      </c>
      <c r="H10" s="88" t="s">
        <v>16</v>
      </c>
      <c r="I10" s="95">
        <v>30</v>
      </c>
      <c r="J10" s="88" t="s">
        <v>16</v>
      </c>
      <c r="K10" s="16"/>
      <c r="L10" s="15"/>
      <c r="M10" s="16"/>
      <c r="N10" s="17"/>
      <c r="O10" s="17">
        <f>E10+G10+I10</f>
        <v>160</v>
      </c>
      <c r="P10" s="131" t="s">
        <v>16</v>
      </c>
    </row>
    <row r="11" spans="1:16" ht="15.75">
      <c r="A11" s="10">
        <f>1+A10</f>
        <v>4</v>
      </c>
      <c r="B11" s="83" t="s">
        <v>38</v>
      </c>
      <c r="C11" s="83" t="s">
        <v>39</v>
      </c>
      <c r="D11" s="128">
        <v>46</v>
      </c>
      <c r="E11" s="84">
        <v>1</v>
      </c>
      <c r="F11" s="120">
        <v>4</v>
      </c>
      <c r="G11" s="111">
        <v>0</v>
      </c>
      <c r="H11" s="117" t="s">
        <v>61</v>
      </c>
      <c r="I11" s="95">
        <v>0</v>
      </c>
      <c r="J11" s="25" t="s">
        <v>59</v>
      </c>
      <c r="K11" s="16"/>
      <c r="L11" s="17"/>
      <c r="M11" s="16"/>
      <c r="N11" s="17"/>
      <c r="O11" s="17">
        <f>E11</f>
        <v>1</v>
      </c>
      <c r="P11" s="134">
        <v>9</v>
      </c>
    </row>
    <row r="12" spans="1:16" ht="15.75">
      <c r="A12" s="10">
        <f>1+A11</f>
        <v>5</v>
      </c>
      <c r="B12" s="83" t="s">
        <v>31</v>
      </c>
      <c r="C12" s="83" t="s">
        <v>32</v>
      </c>
      <c r="D12" s="128">
        <v>77</v>
      </c>
      <c r="E12" s="84">
        <v>24</v>
      </c>
      <c r="F12" s="88" t="s">
        <v>15</v>
      </c>
      <c r="G12" s="123">
        <v>57</v>
      </c>
      <c r="H12" s="88" t="s">
        <v>20</v>
      </c>
      <c r="I12" s="95">
        <v>0</v>
      </c>
      <c r="J12" s="25" t="s">
        <v>59</v>
      </c>
      <c r="K12" s="16"/>
      <c r="L12" s="17"/>
      <c r="M12" s="16"/>
      <c r="N12" s="17"/>
      <c r="O12" s="17">
        <f>E12+G12</f>
        <v>81</v>
      </c>
      <c r="P12" s="131" t="s">
        <v>20</v>
      </c>
    </row>
    <row r="13" spans="1:16" ht="15.75">
      <c r="A13" s="11">
        <f>1+A12</f>
        <v>6</v>
      </c>
      <c r="B13" s="89" t="s">
        <v>38</v>
      </c>
      <c r="C13" s="89" t="s">
        <v>40</v>
      </c>
      <c r="D13" s="129" t="s">
        <v>43</v>
      </c>
      <c r="E13" s="124">
        <v>0</v>
      </c>
      <c r="F13" s="25" t="s">
        <v>59</v>
      </c>
      <c r="G13" s="111">
        <v>1</v>
      </c>
      <c r="H13" s="117">
        <v>9</v>
      </c>
      <c r="I13" s="96">
        <v>0</v>
      </c>
      <c r="J13" s="25" t="s">
        <v>59</v>
      </c>
      <c r="K13" s="19"/>
      <c r="L13" s="20"/>
      <c r="M13" s="19"/>
      <c r="N13" s="20"/>
      <c r="O13" s="20">
        <f>G13</f>
        <v>1</v>
      </c>
      <c r="P13" s="133">
        <v>9</v>
      </c>
    </row>
    <row r="14" spans="1:16" ht="15.75">
      <c r="A14" s="12">
        <v>7</v>
      </c>
      <c r="B14" s="89" t="s">
        <v>25</v>
      </c>
      <c r="C14" s="89" t="s">
        <v>26</v>
      </c>
      <c r="D14" s="129" t="s">
        <v>44</v>
      </c>
      <c r="E14" s="125">
        <v>0</v>
      </c>
      <c r="F14" s="25" t="s">
        <v>59</v>
      </c>
      <c r="G14" s="111">
        <v>46</v>
      </c>
      <c r="H14" s="121" t="s">
        <v>48</v>
      </c>
      <c r="I14" s="97">
        <v>0</v>
      </c>
      <c r="J14" s="25" t="s">
        <v>59</v>
      </c>
      <c r="K14" s="21"/>
      <c r="L14" s="22"/>
      <c r="M14" s="23"/>
      <c r="N14" s="22"/>
      <c r="O14" s="22">
        <f>G14</f>
        <v>46</v>
      </c>
      <c r="P14" s="24">
        <v>4</v>
      </c>
    </row>
    <row r="15" spans="1:16" ht="15.75">
      <c r="A15" s="12">
        <v>8</v>
      </c>
      <c r="B15" s="89" t="s">
        <v>35</v>
      </c>
      <c r="C15" s="89" t="s">
        <v>45</v>
      </c>
      <c r="D15" s="129" t="s">
        <v>46</v>
      </c>
      <c r="E15" s="125">
        <v>0</v>
      </c>
      <c r="F15" s="25" t="s">
        <v>59</v>
      </c>
      <c r="G15" s="111">
        <v>9</v>
      </c>
      <c r="H15" s="117">
        <v>8</v>
      </c>
      <c r="I15" s="97">
        <v>0</v>
      </c>
      <c r="J15" s="25" t="s">
        <v>59</v>
      </c>
      <c r="K15" s="21"/>
      <c r="L15" s="22"/>
      <c r="M15" s="23"/>
      <c r="N15" s="22"/>
      <c r="O15" s="22">
        <f>G15</f>
        <v>9</v>
      </c>
      <c r="P15" s="24">
        <v>8</v>
      </c>
    </row>
    <row r="16" spans="1:16" ht="15.75">
      <c r="A16" s="13">
        <v>9</v>
      </c>
      <c r="B16" s="89" t="s">
        <v>30</v>
      </c>
      <c r="C16" s="89" t="s">
        <v>34</v>
      </c>
      <c r="D16" s="129" t="s">
        <v>47</v>
      </c>
      <c r="E16" s="126">
        <v>0</v>
      </c>
      <c r="F16" s="25" t="s">
        <v>59</v>
      </c>
      <c r="G16" s="111">
        <v>35</v>
      </c>
      <c r="H16" s="117">
        <v>5</v>
      </c>
      <c r="I16" s="98">
        <v>0</v>
      </c>
      <c r="J16" s="25" t="s">
        <v>59</v>
      </c>
      <c r="K16" s="26"/>
      <c r="L16" s="27"/>
      <c r="M16" s="28"/>
      <c r="N16" s="27"/>
      <c r="O16" s="27">
        <f>G16</f>
        <v>35</v>
      </c>
      <c r="P16" s="29">
        <v>5</v>
      </c>
    </row>
    <row r="17" spans="1:16" ht="15.75">
      <c r="A17" s="14">
        <v>10</v>
      </c>
      <c r="B17" s="87" t="s">
        <v>31</v>
      </c>
      <c r="C17" s="87" t="s">
        <v>17</v>
      </c>
      <c r="D17" s="130">
        <v>1</v>
      </c>
      <c r="E17" s="127">
        <v>0</v>
      </c>
      <c r="F17" s="25" t="s">
        <v>59</v>
      </c>
      <c r="G17" s="111">
        <v>72</v>
      </c>
      <c r="H17" s="88" t="s">
        <v>15</v>
      </c>
      <c r="I17" s="99">
        <v>14</v>
      </c>
      <c r="J17" s="88" t="s">
        <v>15</v>
      </c>
      <c r="K17" s="30"/>
      <c r="L17" s="31"/>
      <c r="M17" s="32"/>
      <c r="N17" s="31"/>
      <c r="O17" s="31">
        <f>G17+I17</f>
        <v>86</v>
      </c>
      <c r="P17" s="131" t="s">
        <v>15</v>
      </c>
    </row>
    <row r="18" spans="1:16" ht="15.75">
      <c r="A18" s="13">
        <v>11</v>
      </c>
      <c r="B18" s="89" t="s">
        <v>38</v>
      </c>
      <c r="C18" s="89" t="s">
        <v>56</v>
      </c>
      <c r="D18" s="129" t="s">
        <v>57</v>
      </c>
      <c r="E18" s="122">
        <v>0</v>
      </c>
      <c r="F18" s="25" t="s">
        <v>59</v>
      </c>
      <c r="G18" s="122">
        <v>0</v>
      </c>
      <c r="H18" s="25" t="s">
        <v>58</v>
      </c>
      <c r="I18" s="100">
        <v>1</v>
      </c>
      <c r="J18" s="88" t="s">
        <v>20</v>
      </c>
      <c r="K18" s="28"/>
      <c r="L18" s="27"/>
      <c r="M18" s="28"/>
      <c r="N18" s="27"/>
      <c r="O18" s="27">
        <v>1</v>
      </c>
      <c r="P18" s="132">
        <v>9</v>
      </c>
    </row>
  </sheetData>
  <mergeCells count="12">
    <mergeCell ref="O6:P6"/>
    <mergeCell ref="E5:F5"/>
    <mergeCell ref="G5:H5"/>
    <mergeCell ref="I5:J5"/>
    <mergeCell ref="K5:L5"/>
    <mergeCell ref="M5:N5"/>
    <mergeCell ref="O5:P5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Q14" sqref="Q14"/>
    </sheetView>
  </sheetViews>
  <sheetFormatPr defaultRowHeight="15"/>
  <cols>
    <col min="1" max="1" width="13.85546875" customWidth="1"/>
    <col min="2" max="2" width="12.7109375" customWidth="1"/>
    <col min="3" max="3" width="8.42578125" customWidth="1"/>
    <col min="5" max="5" width="11.28515625" customWidth="1"/>
  </cols>
  <sheetData>
    <row r="1" spans="1:15">
      <c r="A1" t="s">
        <v>0</v>
      </c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34" t="s">
        <v>36</v>
      </c>
      <c r="B3" s="2" t="s">
        <v>28</v>
      </c>
      <c r="C3" s="2"/>
      <c r="D3" s="3"/>
      <c r="E3" s="3"/>
      <c r="F3" s="3"/>
      <c r="G3" s="3" t="s">
        <v>29</v>
      </c>
    </row>
    <row r="4" spans="1:15">
      <c r="A4" s="5"/>
      <c r="B4" s="5"/>
      <c r="C4" s="5"/>
      <c r="D4" s="107" t="s">
        <v>37</v>
      </c>
      <c r="E4" s="108"/>
      <c r="F4" s="107" t="s">
        <v>41</v>
      </c>
      <c r="G4" s="108"/>
      <c r="H4" s="107" t="s">
        <v>51</v>
      </c>
      <c r="I4" s="108"/>
      <c r="J4" s="107"/>
      <c r="K4" s="108"/>
      <c r="L4" s="107"/>
      <c r="M4" s="108"/>
      <c r="N4" s="106" t="s">
        <v>2</v>
      </c>
      <c r="O4" s="106"/>
    </row>
    <row r="5" spans="1:15">
      <c r="A5" s="5"/>
      <c r="B5" s="5"/>
      <c r="C5" s="5"/>
      <c r="D5" s="108" t="s">
        <v>3</v>
      </c>
      <c r="E5" s="108"/>
      <c r="F5" s="108" t="s">
        <v>4</v>
      </c>
      <c r="G5" s="108"/>
      <c r="H5" s="107" t="s">
        <v>5</v>
      </c>
      <c r="I5" s="108"/>
      <c r="J5" s="108"/>
      <c r="K5" s="108"/>
      <c r="L5" s="108"/>
      <c r="M5" s="108"/>
      <c r="N5" s="106" t="s">
        <v>8</v>
      </c>
      <c r="O5" s="106"/>
    </row>
    <row r="6" spans="1:15" ht="15.75" thickBot="1">
      <c r="A6" s="8" t="s">
        <v>10</v>
      </c>
      <c r="B6" s="8" t="s">
        <v>11</v>
      </c>
      <c r="C6" s="8" t="s">
        <v>12</v>
      </c>
      <c r="D6" s="85" t="s">
        <v>14</v>
      </c>
      <c r="E6" s="85" t="s">
        <v>13</v>
      </c>
      <c r="F6" s="85" t="s">
        <v>14</v>
      </c>
      <c r="G6" s="85" t="s">
        <v>13</v>
      </c>
      <c r="H6" s="85" t="s">
        <v>14</v>
      </c>
      <c r="I6" s="85" t="s">
        <v>13</v>
      </c>
      <c r="J6" s="85" t="s">
        <v>14</v>
      </c>
      <c r="K6" s="85" t="s">
        <v>13</v>
      </c>
      <c r="L6" s="85" t="s">
        <v>14</v>
      </c>
      <c r="M6" s="85" t="s">
        <v>13</v>
      </c>
      <c r="N6" s="9" t="s">
        <v>14</v>
      </c>
      <c r="O6" s="9" t="s">
        <v>13</v>
      </c>
    </row>
    <row r="7" spans="1:15" ht="20.25" thickTop="1">
      <c r="A7" s="83" t="s">
        <v>23</v>
      </c>
      <c r="B7" s="83" t="s">
        <v>24</v>
      </c>
      <c r="C7" s="91">
        <v>8</v>
      </c>
      <c r="D7" s="91">
        <v>28</v>
      </c>
      <c r="E7" s="118">
        <v>4</v>
      </c>
      <c r="F7" s="87">
        <v>25</v>
      </c>
      <c r="G7" s="117">
        <v>6</v>
      </c>
      <c r="H7" s="92">
        <v>35</v>
      </c>
      <c r="I7" s="113">
        <v>5</v>
      </c>
      <c r="J7" s="36"/>
      <c r="K7" s="40"/>
      <c r="L7" s="36"/>
      <c r="M7" s="41"/>
      <c r="N7" s="41">
        <f>D7+F7+H7</f>
        <v>88</v>
      </c>
      <c r="O7" s="42">
        <v>5</v>
      </c>
    </row>
    <row r="8" spans="1:15" ht="15.75">
      <c r="A8" s="83" t="s">
        <v>38</v>
      </c>
      <c r="B8" s="83" t="s">
        <v>39</v>
      </c>
      <c r="C8" s="91">
        <v>46</v>
      </c>
      <c r="D8" s="91">
        <v>39</v>
      </c>
      <c r="E8" s="88" t="s">
        <v>20</v>
      </c>
      <c r="F8" s="87">
        <v>35</v>
      </c>
      <c r="G8" s="117">
        <v>5</v>
      </c>
      <c r="H8" s="93">
        <v>46</v>
      </c>
      <c r="I8" s="114">
        <v>4</v>
      </c>
      <c r="J8" s="36"/>
      <c r="K8" s="41"/>
      <c r="L8" s="36"/>
      <c r="M8" s="41"/>
      <c r="N8" s="41">
        <f>D8+F8+H8</f>
        <v>120</v>
      </c>
      <c r="O8" s="131" t="s">
        <v>20</v>
      </c>
    </row>
    <row r="9" spans="1:15" ht="19.5">
      <c r="A9" s="83" t="s">
        <v>38</v>
      </c>
      <c r="B9" s="83" t="s">
        <v>40</v>
      </c>
      <c r="C9" s="91">
        <v>13</v>
      </c>
      <c r="D9" s="91">
        <v>18</v>
      </c>
      <c r="E9" s="118">
        <v>5</v>
      </c>
      <c r="F9" s="87">
        <v>9</v>
      </c>
      <c r="G9" s="117">
        <v>8</v>
      </c>
      <c r="H9" s="92">
        <v>17</v>
      </c>
      <c r="I9" s="113">
        <v>7</v>
      </c>
      <c r="J9" s="41"/>
      <c r="K9" s="40"/>
      <c r="L9" s="41"/>
      <c r="M9" s="41"/>
      <c r="N9" s="41">
        <f>D9+F9+H9</f>
        <v>44</v>
      </c>
      <c r="O9" s="42">
        <v>7</v>
      </c>
    </row>
    <row r="10" spans="1:15" ht="15.75">
      <c r="A10" s="83" t="s">
        <v>31</v>
      </c>
      <c r="B10" s="83" t="s">
        <v>32</v>
      </c>
      <c r="C10" s="91">
        <v>77</v>
      </c>
      <c r="D10" s="91">
        <v>53</v>
      </c>
      <c r="E10" s="88" t="s">
        <v>15</v>
      </c>
      <c r="F10" s="87">
        <v>72</v>
      </c>
      <c r="G10" s="88" t="s">
        <v>15</v>
      </c>
      <c r="H10" s="94">
        <v>90</v>
      </c>
      <c r="I10" s="88" t="s">
        <v>16</v>
      </c>
      <c r="J10" s="36"/>
      <c r="K10" s="43"/>
      <c r="L10" s="36"/>
      <c r="M10" s="41"/>
      <c r="N10" s="41">
        <f>D10+F10+H10</f>
        <v>215</v>
      </c>
      <c r="O10" s="131" t="s">
        <v>15</v>
      </c>
    </row>
    <row r="11" spans="1:15" ht="15.75">
      <c r="A11" s="83" t="s">
        <v>18</v>
      </c>
      <c r="B11" s="83" t="s">
        <v>19</v>
      </c>
      <c r="C11" s="91">
        <v>7</v>
      </c>
      <c r="D11" s="91">
        <v>70</v>
      </c>
      <c r="E11" s="88" t="s">
        <v>16</v>
      </c>
      <c r="F11" s="87">
        <v>90</v>
      </c>
      <c r="G11" s="88" t="s">
        <v>16</v>
      </c>
      <c r="H11" s="92">
        <v>72</v>
      </c>
      <c r="I11" s="88" t="s">
        <v>15</v>
      </c>
      <c r="J11" s="36"/>
      <c r="K11" s="41"/>
      <c r="L11" s="36"/>
      <c r="M11" s="41"/>
      <c r="N11" s="41">
        <f>D11+F11+H11</f>
        <v>232</v>
      </c>
      <c r="O11" s="131" t="s">
        <v>16</v>
      </c>
    </row>
    <row r="12" spans="1:15" ht="19.5">
      <c r="A12" s="83" t="s">
        <v>30</v>
      </c>
      <c r="B12" s="83" t="s">
        <v>34</v>
      </c>
      <c r="C12" s="91">
        <v>63</v>
      </c>
      <c r="D12" s="91">
        <v>9</v>
      </c>
      <c r="E12" s="118">
        <v>6</v>
      </c>
      <c r="F12" s="87">
        <v>46</v>
      </c>
      <c r="G12" s="117">
        <v>4</v>
      </c>
      <c r="H12" s="92">
        <v>25</v>
      </c>
      <c r="I12" s="39">
        <v>6</v>
      </c>
      <c r="J12" s="41"/>
      <c r="K12" s="6"/>
      <c r="L12" s="41"/>
      <c r="M12" s="41"/>
      <c r="N12" s="41">
        <f>D12+F12+H12</f>
        <v>80</v>
      </c>
      <c r="O12" s="42">
        <v>6</v>
      </c>
    </row>
    <row r="13" spans="1:15" ht="19.5">
      <c r="A13" s="86" t="s">
        <v>21</v>
      </c>
      <c r="B13" s="83" t="s">
        <v>22</v>
      </c>
      <c r="C13" s="91">
        <v>88</v>
      </c>
      <c r="D13" s="110">
        <v>1</v>
      </c>
      <c r="E13" s="119">
        <v>7</v>
      </c>
      <c r="F13" s="87">
        <v>1</v>
      </c>
      <c r="G13" s="117">
        <v>9</v>
      </c>
      <c r="H13" s="111" t="s">
        <v>58</v>
      </c>
      <c r="I13" s="39">
        <v>0</v>
      </c>
      <c r="J13" s="36"/>
      <c r="K13" s="40"/>
      <c r="L13" s="36"/>
      <c r="M13" s="41"/>
      <c r="N13" s="41">
        <f>D13+F13</f>
        <v>2</v>
      </c>
      <c r="O13" s="42">
        <v>10</v>
      </c>
    </row>
    <row r="14" spans="1:15" ht="19.5">
      <c r="A14" s="90" t="s">
        <v>49</v>
      </c>
      <c r="B14" s="90" t="s">
        <v>26</v>
      </c>
      <c r="C14" s="101" t="s">
        <v>33</v>
      </c>
      <c r="D14" s="111" t="s">
        <v>58</v>
      </c>
      <c r="E14" s="117">
        <v>0</v>
      </c>
      <c r="F14" s="87">
        <v>57</v>
      </c>
      <c r="G14" s="88" t="s">
        <v>20</v>
      </c>
      <c r="H14" s="92">
        <v>57</v>
      </c>
      <c r="I14" s="88" t="s">
        <v>20</v>
      </c>
      <c r="J14" s="36"/>
      <c r="K14" s="40"/>
      <c r="L14" s="36"/>
      <c r="M14" s="41"/>
      <c r="N14" s="41">
        <f>F14+H14</f>
        <v>114</v>
      </c>
      <c r="O14" s="42">
        <v>4</v>
      </c>
    </row>
    <row r="15" spans="1:15" ht="19.5">
      <c r="A15" s="90" t="s">
        <v>35</v>
      </c>
      <c r="B15" s="90" t="s">
        <v>45</v>
      </c>
      <c r="C15" s="102">
        <v>12</v>
      </c>
      <c r="D15" s="112" t="s">
        <v>60</v>
      </c>
      <c r="E15" s="46">
        <v>0</v>
      </c>
      <c r="F15" s="87">
        <v>17</v>
      </c>
      <c r="G15" s="117">
        <v>7</v>
      </c>
      <c r="H15" s="111" t="s">
        <v>58</v>
      </c>
      <c r="I15" s="39">
        <v>0</v>
      </c>
      <c r="J15" s="36"/>
      <c r="K15" s="40"/>
      <c r="L15" s="44"/>
      <c r="M15" s="45"/>
      <c r="N15" s="41">
        <f>F15</f>
        <v>17</v>
      </c>
      <c r="O15" s="42">
        <v>8</v>
      </c>
    </row>
    <row r="16" spans="1:15" ht="19.5">
      <c r="A16" s="90" t="s">
        <v>52</v>
      </c>
      <c r="B16" s="90" t="s">
        <v>53</v>
      </c>
      <c r="C16" s="103" t="s">
        <v>54</v>
      </c>
      <c r="D16" s="93" t="s">
        <v>58</v>
      </c>
      <c r="E16" s="46">
        <v>0</v>
      </c>
      <c r="F16" s="111" t="s">
        <v>58</v>
      </c>
      <c r="G16" s="38">
        <v>0</v>
      </c>
      <c r="H16" s="92">
        <v>9</v>
      </c>
      <c r="I16" s="115">
        <v>8</v>
      </c>
      <c r="J16" s="36"/>
      <c r="K16" s="6"/>
      <c r="L16" s="44"/>
      <c r="M16" s="45"/>
      <c r="N16" s="41">
        <f>H16</f>
        <v>9</v>
      </c>
      <c r="O16" s="42">
        <v>9</v>
      </c>
    </row>
    <row r="17" spans="1:15" ht="19.5">
      <c r="A17" s="90" t="s">
        <v>30</v>
      </c>
      <c r="B17" s="90" t="s">
        <v>55</v>
      </c>
      <c r="C17" s="105">
        <v>14</v>
      </c>
      <c r="D17" s="102" t="s">
        <v>58</v>
      </c>
      <c r="E17" s="41">
        <v>0</v>
      </c>
      <c r="F17" s="111" t="s">
        <v>58</v>
      </c>
      <c r="G17" s="38">
        <v>0</v>
      </c>
      <c r="H17" s="92">
        <v>1</v>
      </c>
      <c r="I17" s="116">
        <v>9</v>
      </c>
      <c r="J17" s="36"/>
      <c r="K17" s="6"/>
      <c r="L17" s="44"/>
      <c r="M17" s="45"/>
      <c r="N17" s="41">
        <v>1</v>
      </c>
      <c r="O17" s="42">
        <v>11</v>
      </c>
    </row>
    <row r="18" spans="1:15" ht="19.5">
      <c r="A18" s="35"/>
      <c r="B18" s="35"/>
      <c r="C18" s="104"/>
      <c r="D18" s="44"/>
      <c r="E18" s="41"/>
      <c r="F18" s="37"/>
      <c r="G18" s="38"/>
      <c r="H18" s="37"/>
      <c r="I18" s="39"/>
      <c r="J18" s="41"/>
      <c r="K18" s="40"/>
      <c r="L18" s="45"/>
      <c r="M18" s="45"/>
      <c r="N18" s="41"/>
      <c r="O18" s="42"/>
    </row>
    <row r="19" spans="1:15" ht="19.5">
      <c r="A19" s="47"/>
      <c r="B19" s="47"/>
      <c r="C19" s="48"/>
      <c r="D19" s="49"/>
      <c r="E19" s="50"/>
      <c r="F19" s="51"/>
      <c r="G19" s="52"/>
      <c r="H19" s="51"/>
      <c r="I19" s="53"/>
      <c r="J19" s="54"/>
      <c r="K19" s="55"/>
      <c r="L19" s="49"/>
      <c r="M19" s="56"/>
      <c r="N19" s="50"/>
      <c r="O19" s="57"/>
    </row>
    <row r="20" spans="1:15" ht="19.5">
      <c r="A20" s="58"/>
      <c r="B20" s="59"/>
      <c r="C20" s="60"/>
      <c r="D20" s="61"/>
      <c r="E20" s="62"/>
      <c r="F20" s="63"/>
      <c r="G20" s="64"/>
      <c r="H20" s="65"/>
      <c r="I20" s="66"/>
      <c r="J20" s="67"/>
      <c r="K20" s="68"/>
      <c r="L20" s="61"/>
      <c r="M20" s="69"/>
      <c r="N20" s="70"/>
      <c r="O20" s="71"/>
    </row>
    <row r="21" spans="1:15" ht="19.5">
      <c r="A21" s="72"/>
      <c r="B21" s="58"/>
      <c r="C21" s="73"/>
      <c r="D21" s="74"/>
      <c r="E21" s="62"/>
      <c r="F21" s="75"/>
      <c r="G21" s="76"/>
      <c r="H21" s="75"/>
      <c r="I21" s="77"/>
      <c r="J21" s="78"/>
      <c r="K21" s="79"/>
      <c r="L21" s="80"/>
      <c r="M21" s="81"/>
      <c r="N21" s="82"/>
      <c r="O21" s="71"/>
    </row>
  </sheetData>
  <mergeCells count="12">
    <mergeCell ref="N5:O5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ЧМО 2012 2000</vt:lpstr>
      <vt:lpstr>ЧМО 2012 СТАНДАРТ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2012-04-04T12:38:37Z</dcterms:modified>
</cp:coreProperties>
</file>