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4"/>
  </bookViews>
  <sheets>
    <sheet name="Регистрация" sheetId="1" r:id="rId1"/>
    <sheet name="монопривод" sheetId="2" r:id="rId2"/>
    <sheet name="полный привод" sheetId="3" r:id="rId3"/>
    <sheet name="стандарт" sheetId="4" r:id="rId4"/>
    <sheet name="2000" sheetId="5" r:id="rId5"/>
  </sheets>
  <definedNames/>
  <calcPr fullCalcOnLoad="1"/>
</workbook>
</file>

<file path=xl/sharedStrings.xml><?xml version="1.0" encoding="utf-8"?>
<sst xmlns="http://schemas.openxmlformats.org/spreadsheetml/2006/main" count="590" uniqueCount="170">
  <si>
    <t>Имя</t>
  </si>
  <si>
    <t>Фамлия</t>
  </si>
  <si>
    <t xml:space="preserve">Ст № </t>
  </si>
  <si>
    <t>РЕЗУЛЬТАТЫ ЛИЧНОГО ЗАЧЕТА</t>
  </si>
  <si>
    <t>Место</t>
  </si>
  <si>
    <t>№ пп</t>
  </si>
  <si>
    <t>Очки</t>
  </si>
  <si>
    <t>Класс</t>
  </si>
  <si>
    <t>Чемпионат Мурманской обл. по автомобильным гонкам ралли-спринт</t>
  </si>
  <si>
    <t>1 этап</t>
  </si>
  <si>
    <t>МоноП</t>
  </si>
  <si>
    <t>ПолнП</t>
  </si>
  <si>
    <t>Стандарт</t>
  </si>
  <si>
    <t>Монопривод</t>
  </si>
  <si>
    <t>ПРОТОКОЛ РЕГИСТРАЦИИ УЧАСТНИКОВ</t>
  </si>
  <si>
    <t>№пп</t>
  </si>
  <si>
    <t>Марка автом</t>
  </si>
  <si>
    <t>Лицензия</t>
  </si>
  <si>
    <t>Допуск</t>
  </si>
  <si>
    <t>Роман</t>
  </si>
  <si>
    <t>Румачик</t>
  </si>
  <si>
    <t>ВАЗ21099</t>
  </si>
  <si>
    <t>Е103340</t>
  </si>
  <si>
    <t>Сергей</t>
  </si>
  <si>
    <t>Проккуев</t>
  </si>
  <si>
    <t>ВАЗ2110</t>
  </si>
  <si>
    <t>Е103341</t>
  </si>
  <si>
    <t>Артем</t>
  </si>
  <si>
    <t>Буянов</t>
  </si>
  <si>
    <t>ВАЗ2108</t>
  </si>
  <si>
    <t>Е103343</t>
  </si>
  <si>
    <t>Александр</t>
  </si>
  <si>
    <t>Дуплищев</t>
  </si>
  <si>
    <t>Е103342</t>
  </si>
  <si>
    <t xml:space="preserve">Андрей </t>
  </si>
  <si>
    <t>Пугачев</t>
  </si>
  <si>
    <t>Е103345</t>
  </si>
  <si>
    <t>Богатырев</t>
  </si>
  <si>
    <t>Е103346</t>
  </si>
  <si>
    <t xml:space="preserve">Сергей </t>
  </si>
  <si>
    <t>Антон</t>
  </si>
  <si>
    <t>Ильницкий</t>
  </si>
  <si>
    <t>Е103344</t>
  </si>
  <si>
    <t>Павел</t>
  </si>
  <si>
    <t>Кидун</t>
  </si>
  <si>
    <t>Audi F4</t>
  </si>
  <si>
    <t>Д101831</t>
  </si>
  <si>
    <t>Дмитрий</t>
  </si>
  <si>
    <t>Ходий</t>
  </si>
  <si>
    <t>Д101951</t>
  </si>
  <si>
    <t>Ерохин</t>
  </si>
  <si>
    <t>02</t>
  </si>
  <si>
    <t>Е103322</t>
  </si>
  <si>
    <t xml:space="preserve">Виктор </t>
  </si>
  <si>
    <t>Анисимов</t>
  </si>
  <si>
    <t>18</t>
  </si>
  <si>
    <t>Е103323</t>
  </si>
  <si>
    <t>Соболев</t>
  </si>
  <si>
    <t>5</t>
  </si>
  <si>
    <t>Subaru Impreza</t>
  </si>
  <si>
    <t>Е103324</t>
  </si>
  <si>
    <t>Кабешев</t>
  </si>
  <si>
    <t>51</t>
  </si>
  <si>
    <t>Д101956</t>
  </si>
  <si>
    <t>Геннадий</t>
  </si>
  <si>
    <t>Стрелков</t>
  </si>
  <si>
    <t>151</t>
  </si>
  <si>
    <t>Е103601</t>
  </si>
  <si>
    <t>Петров</t>
  </si>
  <si>
    <t>49</t>
  </si>
  <si>
    <t>Peugeot 207</t>
  </si>
  <si>
    <t>Е103347</t>
  </si>
  <si>
    <t>Виталий</t>
  </si>
  <si>
    <t>Адамович</t>
  </si>
  <si>
    <t>33</t>
  </si>
  <si>
    <t>Mitsubishi Lancer</t>
  </si>
  <si>
    <t>Е103629</t>
  </si>
  <si>
    <t>30</t>
  </si>
  <si>
    <t xml:space="preserve">Subaru </t>
  </si>
  <si>
    <t>Е103348</t>
  </si>
  <si>
    <t>Никоненко</t>
  </si>
  <si>
    <t>Алексей</t>
  </si>
  <si>
    <t>Глушков</t>
  </si>
  <si>
    <t>13</t>
  </si>
  <si>
    <t>ВАЗ21083</t>
  </si>
  <si>
    <t>Д101952</t>
  </si>
  <si>
    <t>Саенков</t>
  </si>
  <si>
    <t>15</t>
  </si>
  <si>
    <t>59</t>
  </si>
  <si>
    <t>ВАЗ21123</t>
  </si>
  <si>
    <t>Д101957</t>
  </si>
  <si>
    <t>Владимир</t>
  </si>
  <si>
    <t>56</t>
  </si>
  <si>
    <t>Mitsubishi</t>
  </si>
  <si>
    <t>Е103349</t>
  </si>
  <si>
    <t>Рычков</t>
  </si>
  <si>
    <t>Максим</t>
  </si>
  <si>
    <t>Костына</t>
  </si>
  <si>
    <t>9</t>
  </si>
  <si>
    <t>Е103350</t>
  </si>
  <si>
    <t>Денис</t>
  </si>
  <si>
    <t>Шачнев</t>
  </si>
  <si>
    <t>94</t>
  </si>
  <si>
    <t>Ford Scorpio</t>
  </si>
  <si>
    <t>Е103603</t>
  </si>
  <si>
    <t>Кощеев</t>
  </si>
  <si>
    <t>6</t>
  </si>
  <si>
    <t>ВАЗ2114</t>
  </si>
  <si>
    <t>Е103602</t>
  </si>
  <si>
    <t>I</t>
  </si>
  <si>
    <t>II</t>
  </si>
  <si>
    <t>III</t>
  </si>
  <si>
    <t>4</t>
  </si>
  <si>
    <t>7</t>
  </si>
  <si>
    <t>8</t>
  </si>
  <si>
    <t>10</t>
  </si>
  <si>
    <t>11</t>
  </si>
  <si>
    <t>12</t>
  </si>
  <si>
    <t>14</t>
  </si>
  <si>
    <t>0</t>
  </si>
  <si>
    <t xml:space="preserve">ВАЗ2108 </t>
  </si>
  <si>
    <t>Доп.вне зачета</t>
  </si>
  <si>
    <t xml:space="preserve">          1 этап</t>
  </si>
  <si>
    <t xml:space="preserve">       31.01 Лапоть </t>
  </si>
  <si>
    <t xml:space="preserve">      20.02 Никель</t>
  </si>
  <si>
    <t xml:space="preserve">            2 этап</t>
  </si>
  <si>
    <t xml:space="preserve">07.03 Оленегорск </t>
  </si>
  <si>
    <t xml:space="preserve">           3 этап</t>
  </si>
  <si>
    <t xml:space="preserve">           4 этап</t>
  </si>
  <si>
    <t xml:space="preserve">          5 этап</t>
  </si>
  <si>
    <t>2010 год</t>
  </si>
  <si>
    <t>Андрей</t>
  </si>
  <si>
    <t>Федоров</t>
  </si>
  <si>
    <t>27</t>
  </si>
  <si>
    <t>н/с</t>
  </si>
  <si>
    <t>69</t>
  </si>
  <si>
    <t>Чемпионата</t>
  </si>
  <si>
    <t xml:space="preserve">            Итог</t>
  </si>
  <si>
    <t xml:space="preserve">  ИТОГ</t>
  </si>
  <si>
    <t>Унуковский</t>
  </si>
  <si>
    <t>Тихонов</t>
  </si>
  <si>
    <t>155</t>
  </si>
  <si>
    <t>55</t>
  </si>
  <si>
    <t>Е103604</t>
  </si>
  <si>
    <t>Е103605</t>
  </si>
  <si>
    <t>Д101960</t>
  </si>
  <si>
    <t>Лада Калина</t>
  </si>
  <si>
    <t>Макаров</t>
  </si>
  <si>
    <t>Евгений</t>
  </si>
  <si>
    <t>Хворостянский</t>
  </si>
  <si>
    <t>04</t>
  </si>
  <si>
    <t>34</t>
  </si>
  <si>
    <t xml:space="preserve">     Чемпионата</t>
  </si>
  <si>
    <t>Е103321</t>
  </si>
  <si>
    <t>3</t>
  </si>
  <si>
    <t>Николай</t>
  </si>
  <si>
    <t>Ламехов</t>
  </si>
  <si>
    <t>ВАЗ2112</t>
  </si>
  <si>
    <t>Д</t>
  </si>
  <si>
    <t>Дрома</t>
  </si>
  <si>
    <t>24</t>
  </si>
  <si>
    <t>Е103638</t>
  </si>
  <si>
    <t>Полный привод</t>
  </si>
  <si>
    <t xml:space="preserve"> 31.01 Лапоть </t>
  </si>
  <si>
    <t>20.02 Никель</t>
  </si>
  <si>
    <t>20.03.Никель</t>
  </si>
  <si>
    <t xml:space="preserve">31.01 Лапоть </t>
  </si>
  <si>
    <t>Колосов</t>
  </si>
  <si>
    <t>72</t>
  </si>
  <si>
    <t>Е103606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</si>
</sst>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C19]d\ mmmm\ yyyy\ &quot;г.&quot;"/>
    <numFmt numFmtId="166" formatCode="mm:ss.0;@"/>
    <numFmt numFmtId="167" formatCode="h:mm:ss;@"/>
  </numFmts>
  <fonts count="17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13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8" xfId="18" applyBorder="1" applyAlignment="1">
      <alignment/>
    </xf>
    <xf numFmtId="43" fontId="0" fillId="0" borderId="5" xfId="18" applyBorder="1" applyAlignment="1">
      <alignment/>
    </xf>
    <xf numFmtId="43" fontId="0" fillId="0" borderId="6" xfId="18" applyBorder="1" applyAlignment="1">
      <alignment/>
    </xf>
    <xf numFmtId="43" fontId="0" fillId="0" borderId="7" xfId="18" applyBorder="1" applyAlignment="1">
      <alignment/>
    </xf>
    <xf numFmtId="43" fontId="0" fillId="0" borderId="5" xfId="18" applyBorder="1" applyAlignment="1">
      <alignment/>
    </xf>
    <xf numFmtId="43" fontId="0" fillId="0" borderId="6" xfId="18" applyBorder="1" applyAlignment="1">
      <alignment/>
    </xf>
    <xf numFmtId="43" fontId="0" fillId="0" borderId="8" xfId="18" applyBorder="1" applyAlignment="1">
      <alignment/>
    </xf>
    <xf numFmtId="43" fontId="0" fillId="0" borderId="7" xfId="18" applyBorder="1" applyAlignment="1">
      <alignment/>
    </xf>
    <xf numFmtId="0" fontId="4" fillId="0" borderId="1" xfId="0" applyFont="1" applyBorder="1" applyAlignment="1">
      <alignment/>
    </xf>
    <xf numFmtId="43" fontId="14" fillId="0" borderId="5" xfId="18" applyFont="1" applyBorder="1" applyAlignment="1">
      <alignment/>
    </xf>
    <xf numFmtId="43" fontId="14" fillId="0" borderId="6" xfId="18" applyFont="1" applyBorder="1" applyAlignment="1">
      <alignment horizontal="right"/>
    </xf>
    <xf numFmtId="43" fontId="14" fillId="0" borderId="8" xfId="18" applyFont="1" applyBorder="1" applyAlignment="1">
      <alignment/>
    </xf>
    <xf numFmtId="43" fontId="14" fillId="0" borderId="7" xfId="18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16" fillId="0" borderId="2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43" fontId="14" fillId="0" borderId="0" xfId="18" applyFont="1" applyBorder="1" applyAlignment="1">
      <alignment/>
    </xf>
    <xf numFmtId="43" fontId="14" fillId="0" borderId="0" xfId="18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9" xfId="0" applyFont="1" applyBorder="1" applyAlignment="1">
      <alignment/>
    </xf>
    <xf numFmtId="49" fontId="12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G36" sqref="G36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21.25390625" style="0" customWidth="1"/>
    <col min="4" max="4" width="11.375" style="0" customWidth="1"/>
    <col min="5" max="5" width="12.625" style="0" customWidth="1"/>
    <col min="6" max="6" width="17.375" style="0" customWidth="1"/>
    <col min="7" max="7" width="14.875" style="0" customWidth="1"/>
    <col min="8" max="8" width="15.375" style="0" customWidth="1"/>
  </cols>
  <sheetData>
    <row r="1" spans="2:6" ht="12.75">
      <c r="B1" t="s">
        <v>8</v>
      </c>
      <c r="F1" t="s">
        <v>9</v>
      </c>
    </row>
    <row r="2" spans="3:7" ht="12.75">
      <c r="C2" s="14" t="s">
        <v>14</v>
      </c>
      <c r="D2" s="14"/>
      <c r="G2" s="15"/>
    </row>
    <row r="3" spans="1:8" ht="12.75">
      <c r="A3" s="16" t="s">
        <v>15</v>
      </c>
      <c r="B3" s="16" t="s">
        <v>0</v>
      </c>
      <c r="C3" s="16" t="s">
        <v>1</v>
      </c>
      <c r="D3" s="16" t="s">
        <v>2</v>
      </c>
      <c r="E3" s="16" t="s">
        <v>7</v>
      </c>
      <c r="F3" s="16" t="s">
        <v>16</v>
      </c>
      <c r="G3" s="18" t="s">
        <v>17</v>
      </c>
      <c r="H3" s="17" t="s">
        <v>18</v>
      </c>
    </row>
    <row r="4" spans="1:9" s="1" customFormat="1" ht="18" customHeight="1">
      <c r="A4" s="19">
        <v>1</v>
      </c>
      <c r="B4" s="20" t="s">
        <v>19</v>
      </c>
      <c r="C4" s="20" t="s">
        <v>20</v>
      </c>
      <c r="D4" s="24">
        <v>39</v>
      </c>
      <c r="E4" s="26" t="s">
        <v>10</v>
      </c>
      <c r="F4" s="26" t="s">
        <v>21</v>
      </c>
      <c r="G4" s="25" t="s">
        <v>22</v>
      </c>
      <c r="H4" s="26" t="s">
        <v>18</v>
      </c>
      <c r="I4" s="27"/>
    </row>
    <row r="5" spans="1:9" s="1" customFormat="1" ht="18" customHeight="1">
      <c r="A5" s="19">
        <f aca="true" t="shared" si="0" ref="A5:A33">A4+1</f>
        <v>2</v>
      </c>
      <c r="B5" s="20" t="s">
        <v>23</v>
      </c>
      <c r="C5" s="20" t="s">
        <v>24</v>
      </c>
      <c r="D5" s="24">
        <v>81</v>
      </c>
      <c r="E5" s="26" t="s">
        <v>10</v>
      </c>
      <c r="F5" s="26" t="s">
        <v>25</v>
      </c>
      <c r="G5" s="25" t="s">
        <v>26</v>
      </c>
      <c r="H5" s="26" t="s">
        <v>18</v>
      </c>
      <c r="I5" s="27"/>
    </row>
    <row r="6" spans="1:9" s="1" customFormat="1" ht="18" customHeight="1">
      <c r="A6" s="19">
        <f t="shared" si="0"/>
        <v>3</v>
      </c>
      <c r="B6" s="20" t="s">
        <v>27</v>
      </c>
      <c r="C6" s="20" t="s">
        <v>28</v>
      </c>
      <c r="D6" s="24">
        <v>3</v>
      </c>
      <c r="E6" s="26" t="s">
        <v>10</v>
      </c>
      <c r="F6" s="26" t="s">
        <v>29</v>
      </c>
      <c r="G6" s="25" t="s">
        <v>30</v>
      </c>
      <c r="H6" s="26" t="s">
        <v>18</v>
      </c>
      <c r="I6" s="27"/>
    </row>
    <row r="7" spans="1:9" s="1" customFormat="1" ht="18" customHeight="1">
      <c r="A7" s="19">
        <f t="shared" si="0"/>
        <v>4</v>
      </c>
      <c r="B7" s="20" t="s">
        <v>31</v>
      </c>
      <c r="C7" s="20" t="s">
        <v>32</v>
      </c>
      <c r="D7" s="24">
        <v>71</v>
      </c>
      <c r="E7" s="26" t="s">
        <v>10</v>
      </c>
      <c r="F7" s="26" t="s">
        <v>29</v>
      </c>
      <c r="G7" s="25" t="s">
        <v>33</v>
      </c>
      <c r="H7" s="26" t="s">
        <v>18</v>
      </c>
      <c r="I7" s="27"/>
    </row>
    <row r="8" spans="1:9" s="1" customFormat="1" ht="18" customHeight="1">
      <c r="A8" s="19">
        <f t="shared" si="0"/>
        <v>5</v>
      </c>
      <c r="B8" s="20" t="s">
        <v>34</v>
      </c>
      <c r="C8" s="20" t="s">
        <v>35</v>
      </c>
      <c r="D8" s="24">
        <v>72</v>
      </c>
      <c r="E8" s="26" t="s">
        <v>10</v>
      </c>
      <c r="F8" s="26" t="s">
        <v>21</v>
      </c>
      <c r="G8" s="25" t="s">
        <v>36</v>
      </c>
      <c r="H8" s="26" t="s">
        <v>18</v>
      </c>
      <c r="I8" s="27"/>
    </row>
    <row r="9" spans="1:9" s="1" customFormat="1" ht="18" customHeight="1">
      <c r="A9" s="19">
        <f t="shared" si="0"/>
        <v>6</v>
      </c>
      <c r="B9" s="20" t="s">
        <v>39</v>
      </c>
      <c r="C9" s="20" t="s">
        <v>37</v>
      </c>
      <c r="D9" s="24">
        <v>2</v>
      </c>
      <c r="E9" s="26" t="s">
        <v>10</v>
      </c>
      <c r="F9" s="26" t="s">
        <v>29</v>
      </c>
      <c r="G9" s="25" t="s">
        <v>38</v>
      </c>
      <c r="H9" s="26" t="s">
        <v>18</v>
      </c>
      <c r="I9" s="27"/>
    </row>
    <row r="10" spans="1:9" s="1" customFormat="1" ht="18" customHeight="1">
      <c r="A10" s="19">
        <f t="shared" si="0"/>
        <v>7</v>
      </c>
      <c r="B10" s="20" t="s">
        <v>40</v>
      </c>
      <c r="C10" s="20" t="s">
        <v>41</v>
      </c>
      <c r="D10" s="24">
        <v>63</v>
      </c>
      <c r="E10" s="26" t="s">
        <v>10</v>
      </c>
      <c r="F10" s="26" t="s">
        <v>29</v>
      </c>
      <c r="G10" s="25" t="s">
        <v>42</v>
      </c>
      <c r="H10" s="26" t="s">
        <v>18</v>
      </c>
      <c r="I10" s="27"/>
    </row>
    <row r="11" spans="1:9" s="1" customFormat="1" ht="18" customHeight="1">
      <c r="A11" s="19">
        <f t="shared" si="0"/>
        <v>8</v>
      </c>
      <c r="B11" s="20" t="s">
        <v>43</v>
      </c>
      <c r="C11" s="20" t="s">
        <v>44</v>
      </c>
      <c r="D11" s="24">
        <v>57</v>
      </c>
      <c r="E11" s="26" t="s">
        <v>11</v>
      </c>
      <c r="F11" s="26" t="s">
        <v>45</v>
      </c>
      <c r="G11" s="25" t="s">
        <v>46</v>
      </c>
      <c r="H11" s="26" t="s">
        <v>18</v>
      </c>
      <c r="I11" s="27"/>
    </row>
    <row r="12" spans="1:9" s="1" customFormat="1" ht="18" customHeight="1">
      <c r="A12" s="19">
        <f t="shared" si="0"/>
        <v>9</v>
      </c>
      <c r="B12" s="20" t="s">
        <v>47</v>
      </c>
      <c r="C12" s="20" t="s">
        <v>48</v>
      </c>
      <c r="D12" s="24">
        <v>52</v>
      </c>
      <c r="E12" s="26" t="s">
        <v>12</v>
      </c>
      <c r="F12" s="26" t="s">
        <v>29</v>
      </c>
      <c r="G12" s="25" t="s">
        <v>49</v>
      </c>
      <c r="H12" s="26" t="s">
        <v>18</v>
      </c>
      <c r="I12" s="27"/>
    </row>
    <row r="13" spans="1:9" s="1" customFormat="1" ht="18" customHeight="1">
      <c r="A13" s="19">
        <f t="shared" si="0"/>
        <v>10</v>
      </c>
      <c r="B13" s="20" t="s">
        <v>47</v>
      </c>
      <c r="C13" s="20" t="s">
        <v>48</v>
      </c>
      <c r="D13" s="24">
        <v>52</v>
      </c>
      <c r="E13" s="28">
        <v>2000</v>
      </c>
      <c r="F13" s="26" t="s">
        <v>29</v>
      </c>
      <c r="G13" s="25" t="s">
        <v>49</v>
      </c>
      <c r="H13" s="26" t="s">
        <v>18</v>
      </c>
      <c r="I13" s="27"/>
    </row>
    <row r="14" spans="1:9" s="1" customFormat="1" ht="18" customHeight="1">
      <c r="A14" s="19">
        <f t="shared" si="0"/>
        <v>11</v>
      </c>
      <c r="B14" s="20" t="s">
        <v>47</v>
      </c>
      <c r="C14" s="20" t="s">
        <v>48</v>
      </c>
      <c r="D14" s="24">
        <v>7</v>
      </c>
      <c r="E14" s="26" t="s">
        <v>10</v>
      </c>
      <c r="F14" s="26" t="s">
        <v>120</v>
      </c>
      <c r="G14" s="25" t="s">
        <v>49</v>
      </c>
      <c r="H14" s="29" t="s">
        <v>121</v>
      </c>
      <c r="I14" s="27"/>
    </row>
    <row r="15" spans="1:9" s="1" customFormat="1" ht="18" customHeight="1">
      <c r="A15" s="19">
        <f t="shared" si="0"/>
        <v>12</v>
      </c>
      <c r="B15" s="20" t="s">
        <v>23</v>
      </c>
      <c r="C15" s="20" t="s">
        <v>50</v>
      </c>
      <c r="D15" s="24" t="s">
        <v>51</v>
      </c>
      <c r="E15" s="28">
        <v>2000</v>
      </c>
      <c r="F15" s="26" t="s">
        <v>29</v>
      </c>
      <c r="G15" s="25" t="s">
        <v>52</v>
      </c>
      <c r="H15" s="26" t="s">
        <v>18</v>
      </c>
      <c r="I15" s="27"/>
    </row>
    <row r="16" spans="1:9" s="1" customFormat="1" ht="18" customHeight="1">
      <c r="A16" s="19">
        <f t="shared" si="0"/>
        <v>13</v>
      </c>
      <c r="B16" s="20" t="s">
        <v>53</v>
      </c>
      <c r="C16" s="20" t="s">
        <v>54</v>
      </c>
      <c r="D16" s="24" t="s">
        <v>55</v>
      </c>
      <c r="E16" s="26" t="s">
        <v>10</v>
      </c>
      <c r="F16" s="26" t="s">
        <v>29</v>
      </c>
      <c r="G16" s="25" t="s">
        <v>56</v>
      </c>
      <c r="H16" s="26" t="s">
        <v>18</v>
      </c>
      <c r="I16" s="27"/>
    </row>
    <row r="17" spans="1:9" s="1" customFormat="1" ht="18" customHeight="1">
      <c r="A17" s="19">
        <f t="shared" si="0"/>
        <v>14</v>
      </c>
      <c r="B17" s="20" t="s">
        <v>47</v>
      </c>
      <c r="C17" s="20" t="s">
        <v>57</v>
      </c>
      <c r="D17" s="24" t="s">
        <v>58</v>
      </c>
      <c r="E17" s="26" t="s">
        <v>11</v>
      </c>
      <c r="F17" s="26" t="s">
        <v>59</v>
      </c>
      <c r="G17" s="25" t="s">
        <v>60</v>
      </c>
      <c r="H17" s="26" t="s">
        <v>18</v>
      </c>
      <c r="I17" s="27"/>
    </row>
    <row r="18" spans="1:9" s="1" customFormat="1" ht="18" customHeight="1">
      <c r="A18" s="19">
        <f t="shared" si="0"/>
        <v>15</v>
      </c>
      <c r="B18" s="20" t="s">
        <v>31</v>
      </c>
      <c r="C18" s="20" t="s">
        <v>61</v>
      </c>
      <c r="D18" s="24" t="s">
        <v>62</v>
      </c>
      <c r="E18" s="26" t="s">
        <v>12</v>
      </c>
      <c r="F18" s="26" t="s">
        <v>29</v>
      </c>
      <c r="G18" s="25" t="s">
        <v>63</v>
      </c>
      <c r="H18" s="26" t="s">
        <v>18</v>
      </c>
      <c r="I18" s="27"/>
    </row>
    <row r="19" spans="1:9" s="1" customFormat="1" ht="18" customHeight="1">
      <c r="A19" s="19">
        <f t="shared" si="0"/>
        <v>16</v>
      </c>
      <c r="B19" s="20" t="s">
        <v>64</v>
      </c>
      <c r="C19" s="20" t="s">
        <v>65</v>
      </c>
      <c r="D19" s="24" t="s">
        <v>66</v>
      </c>
      <c r="E19" s="26" t="s">
        <v>12</v>
      </c>
      <c r="F19" s="26" t="s">
        <v>29</v>
      </c>
      <c r="G19" s="25" t="s">
        <v>67</v>
      </c>
      <c r="H19" s="26" t="s">
        <v>18</v>
      </c>
      <c r="I19" s="27"/>
    </row>
    <row r="20" spans="1:9" s="1" customFormat="1" ht="18" customHeight="1">
      <c r="A20" s="19">
        <f t="shared" si="0"/>
        <v>17</v>
      </c>
      <c r="B20" s="20" t="s">
        <v>19</v>
      </c>
      <c r="C20" s="20" t="s">
        <v>68</v>
      </c>
      <c r="D20" s="24" t="s">
        <v>69</v>
      </c>
      <c r="E20" s="26" t="s">
        <v>10</v>
      </c>
      <c r="F20" s="26" t="s">
        <v>70</v>
      </c>
      <c r="G20" s="25" t="s">
        <v>71</v>
      </c>
      <c r="H20" s="26" t="s">
        <v>18</v>
      </c>
      <c r="I20" s="27"/>
    </row>
    <row r="21" spans="1:9" s="1" customFormat="1" ht="18" customHeight="1">
      <c r="A21" s="19">
        <f t="shared" si="0"/>
        <v>18</v>
      </c>
      <c r="B21" s="20" t="s">
        <v>72</v>
      </c>
      <c r="C21" s="20" t="s">
        <v>73</v>
      </c>
      <c r="D21" s="24" t="s">
        <v>74</v>
      </c>
      <c r="E21" s="26" t="s">
        <v>10</v>
      </c>
      <c r="F21" s="26" t="s">
        <v>75</v>
      </c>
      <c r="G21" s="25" t="s">
        <v>76</v>
      </c>
      <c r="H21" s="26" t="s">
        <v>18</v>
      </c>
      <c r="I21" s="27"/>
    </row>
    <row r="22" spans="1:9" s="1" customFormat="1" ht="18" customHeight="1">
      <c r="A22" s="19">
        <f t="shared" si="0"/>
        <v>19</v>
      </c>
      <c r="B22" s="20" t="s">
        <v>31</v>
      </c>
      <c r="C22" s="20" t="s">
        <v>80</v>
      </c>
      <c r="D22" s="24" t="s">
        <v>77</v>
      </c>
      <c r="E22" s="26" t="s">
        <v>11</v>
      </c>
      <c r="F22" s="26" t="s">
        <v>78</v>
      </c>
      <c r="G22" s="25" t="s">
        <v>79</v>
      </c>
      <c r="H22" s="26" t="s">
        <v>18</v>
      </c>
      <c r="I22" s="27"/>
    </row>
    <row r="23" spans="1:9" s="1" customFormat="1" ht="18" customHeight="1">
      <c r="A23" s="19">
        <f t="shared" si="0"/>
        <v>20</v>
      </c>
      <c r="B23" s="20" t="s">
        <v>81</v>
      </c>
      <c r="C23" s="20" t="s">
        <v>82</v>
      </c>
      <c r="D23" s="24" t="s">
        <v>83</v>
      </c>
      <c r="E23" s="26" t="s">
        <v>12</v>
      </c>
      <c r="F23" s="26" t="s">
        <v>84</v>
      </c>
      <c r="G23" s="25" t="s">
        <v>85</v>
      </c>
      <c r="H23" s="26" t="s">
        <v>18</v>
      </c>
      <c r="I23" s="27"/>
    </row>
    <row r="24" spans="1:9" s="1" customFormat="1" ht="18" customHeight="1">
      <c r="A24" s="19">
        <f t="shared" si="0"/>
        <v>21</v>
      </c>
      <c r="B24" s="20" t="s">
        <v>81</v>
      </c>
      <c r="C24" s="20" t="s">
        <v>86</v>
      </c>
      <c r="D24" s="24" t="s">
        <v>88</v>
      </c>
      <c r="E24" s="26" t="s">
        <v>10</v>
      </c>
      <c r="F24" s="26" t="s">
        <v>89</v>
      </c>
      <c r="G24" s="25" t="s">
        <v>90</v>
      </c>
      <c r="H24" s="26" t="s">
        <v>18</v>
      </c>
      <c r="I24" s="27"/>
    </row>
    <row r="25" spans="1:9" s="1" customFormat="1" ht="18" customHeight="1">
      <c r="A25" s="19">
        <f t="shared" si="0"/>
        <v>22</v>
      </c>
      <c r="B25" s="20" t="s">
        <v>81</v>
      </c>
      <c r="C25" s="20" t="s">
        <v>86</v>
      </c>
      <c r="D25" s="24" t="s">
        <v>87</v>
      </c>
      <c r="E25" s="26" t="s">
        <v>12</v>
      </c>
      <c r="F25" s="26" t="s">
        <v>29</v>
      </c>
      <c r="G25" s="25" t="s">
        <v>90</v>
      </c>
      <c r="H25" s="26" t="s">
        <v>18</v>
      </c>
      <c r="I25" s="27"/>
    </row>
    <row r="26" spans="1:9" s="1" customFormat="1" ht="18" customHeight="1">
      <c r="A26" s="19">
        <f t="shared" si="0"/>
        <v>23</v>
      </c>
      <c r="B26" s="20" t="s">
        <v>91</v>
      </c>
      <c r="C26" s="20" t="s">
        <v>95</v>
      </c>
      <c r="D26" s="24" t="s">
        <v>92</v>
      </c>
      <c r="E26" s="26" t="s">
        <v>10</v>
      </c>
      <c r="F26" s="26" t="s">
        <v>93</v>
      </c>
      <c r="G26" s="25" t="s">
        <v>94</v>
      </c>
      <c r="H26" s="26" t="s">
        <v>18</v>
      </c>
      <c r="I26" s="27"/>
    </row>
    <row r="27" spans="1:9" s="1" customFormat="1" ht="18" customHeight="1">
      <c r="A27" s="19">
        <f t="shared" si="0"/>
        <v>24</v>
      </c>
      <c r="B27" s="20" t="s">
        <v>96</v>
      </c>
      <c r="C27" s="20" t="s">
        <v>97</v>
      </c>
      <c r="D27" s="24" t="s">
        <v>98</v>
      </c>
      <c r="E27" s="26" t="s">
        <v>10</v>
      </c>
      <c r="F27" s="26" t="s">
        <v>84</v>
      </c>
      <c r="G27" s="25" t="s">
        <v>99</v>
      </c>
      <c r="H27" s="26" t="s">
        <v>18</v>
      </c>
      <c r="I27" s="27"/>
    </row>
    <row r="28" spans="1:9" s="1" customFormat="1" ht="18" customHeight="1">
      <c r="A28" s="19">
        <f t="shared" si="0"/>
        <v>25</v>
      </c>
      <c r="B28" s="20" t="s">
        <v>100</v>
      </c>
      <c r="C28" s="20" t="s">
        <v>101</v>
      </c>
      <c r="D28" s="24" t="s">
        <v>102</v>
      </c>
      <c r="E28" s="26" t="s">
        <v>10</v>
      </c>
      <c r="F28" s="26" t="s">
        <v>103</v>
      </c>
      <c r="G28" s="25" t="s">
        <v>104</v>
      </c>
      <c r="H28" s="26" t="s">
        <v>18</v>
      </c>
      <c r="I28" s="27"/>
    </row>
    <row r="29" spans="1:9" s="1" customFormat="1" ht="18" customHeight="1">
      <c r="A29" s="19">
        <f t="shared" si="0"/>
        <v>26</v>
      </c>
      <c r="B29" s="20" t="s">
        <v>34</v>
      </c>
      <c r="C29" s="20" t="s">
        <v>105</v>
      </c>
      <c r="D29" s="24" t="s">
        <v>106</v>
      </c>
      <c r="E29" s="26" t="s">
        <v>10</v>
      </c>
      <c r="F29" s="26" t="s">
        <v>107</v>
      </c>
      <c r="G29" s="25" t="s">
        <v>108</v>
      </c>
      <c r="H29" s="26" t="s">
        <v>18</v>
      </c>
      <c r="I29" s="27"/>
    </row>
    <row r="30" spans="1:9" s="1" customFormat="1" ht="18" customHeight="1">
      <c r="A30" s="19">
        <f t="shared" si="0"/>
        <v>27</v>
      </c>
      <c r="B30" s="20" t="s">
        <v>19</v>
      </c>
      <c r="C30" s="20" t="s">
        <v>139</v>
      </c>
      <c r="D30" s="24" t="s">
        <v>142</v>
      </c>
      <c r="E30" s="26" t="s">
        <v>12</v>
      </c>
      <c r="F30" s="26" t="s">
        <v>29</v>
      </c>
      <c r="G30" s="25" t="s">
        <v>143</v>
      </c>
      <c r="H30" s="26" t="s">
        <v>18</v>
      </c>
      <c r="I30" s="27"/>
    </row>
    <row r="31" spans="1:9" s="1" customFormat="1" ht="18" customHeight="1">
      <c r="A31" s="19">
        <f t="shared" si="0"/>
        <v>28</v>
      </c>
      <c r="B31" s="20" t="s">
        <v>40</v>
      </c>
      <c r="C31" s="20" t="s">
        <v>140</v>
      </c>
      <c r="D31" s="24" t="s">
        <v>141</v>
      </c>
      <c r="E31" s="26" t="s">
        <v>12</v>
      </c>
      <c r="F31" s="26" t="s">
        <v>84</v>
      </c>
      <c r="G31" s="25" t="s">
        <v>144</v>
      </c>
      <c r="H31" s="26" t="s">
        <v>18</v>
      </c>
      <c r="I31" s="27"/>
    </row>
    <row r="32" spans="1:9" s="1" customFormat="1" ht="18" customHeight="1">
      <c r="A32" s="19">
        <f t="shared" si="0"/>
        <v>29</v>
      </c>
      <c r="B32" s="20" t="s">
        <v>34</v>
      </c>
      <c r="C32" s="20" t="s">
        <v>132</v>
      </c>
      <c r="D32" s="24" t="s">
        <v>133</v>
      </c>
      <c r="E32" s="26">
        <v>2000</v>
      </c>
      <c r="F32" s="26" t="s">
        <v>84</v>
      </c>
      <c r="G32" s="25" t="s">
        <v>145</v>
      </c>
      <c r="H32" s="26" t="s">
        <v>18</v>
      </c>
      <c r="I32" s="27"/>
    </row>
    <row r="33" spans="1:9" s="1" customFormat="1" ht="18" customHeight="1">
      <c r="A33" s="19">
        <f t="shared" si="0"/>
        <v>30</v>
      </c>
      <c r="B33" s="20" t="s">
        <v>31</v>
      </c>
      <c r="C33" s="20" t="s">
        <v>80</v>
      </c>
      <c r="D33" s="24" t="s">
        <v>135</v>
      </c>
      <c r="E33" s="26">
        <v>2000</v>
      </c>
      <c r="F33" s="26" t="s">
        <v>146</v>
      </c>
      <c r="G33" s="25" t="s">
        <v>79</v>
      </c>
      <c r="H33" s="26" t="s">
        <v>18</v>
      </c>
      <c r="I33" s="27"/>
    </row>
    <row r="34" spans="1:9" s="1" customFormat="1" ht="18" customHeight="1">
      <c r="A34" s="19">
        <f>A33+1</f>
        <v>31</v>
      </c>
      <c r="B34" s="20" t="s">
        <v>47</v>
      </c>
      <c r="C34" s="20" t="s">
        <v>147</v>
      </c>
      <c r="D34" s="24" t="s">
        <v>150</v>
      </c>
      <c r="E34" s="26" t="s">
        <v>10</v>
      </c>
      <c r="F34" s="26" t="s">
        <v>29</v>
      </c>
      <c r="G34" s="25" t="s">
        <v>153</v>
      </c>
      <c r="H34" s="26" t="s">
        <v>18</v>
      </c>
      <c r="I34" s="27"/>
    </row>
    <row r="35" spans="1:9" s="1" customFormat="1" ht="18" customHeight="1">
      <c r="A35" s="19">
        <f>A34+1</f>
        <v>32</v>
      </c>
      <c r="B35" s="20" t="s">
        <v>148</v>
      </c>
      <c r="C35" s="20" t="s">
        <v>149</v>
      </c>
      <c r="D35" s="24" t="s">
        <v>154</v>
      </c>
      <c r="E35" s="26" t="s">
        <v>10</v>
      </c>
      <c r="F35" s="26" t="s">
        <v>29</v>
      </c>
      <c r="G35" s="25" t="s">
        <v>169</v>
      </c>
      <c r="H35" s="26" t="s">
        <v>18</v>
      </c>
      <c r="I35" s="27"/>
    </row>
    <row r="36" spans="1:9" s="1" customFormat="1" ht="18" customHeight="1">
      <c r="A36" s="19">
        <f>A35+1</f>
        <v>33</v>
      </c>
      <c r="B36" s="20" t="s">
        <v>155</v>
      </c>
      <c r="C36" s="20" t="s">
        <v>156</v>
      </c>
      <c r="D36" s="24" t="s">
        <v>115</v>
      </c>
      <c r="E36" s="26">
        <v>2000</v>
      </c>
      <c r="F36" s="26" t="s">
        <v>157</v>
      </c>
      <c r="G36" s="25" t="s">
        <v>158</v>
      </c>
      <c r="H36" s="26" t="s">
        <v>18</v>
      </c>
      <c r="I36" s="27"/>
    </row>
    <row r="37" spans="1:9" s="1" customFormat="1" ht="18" customHeight="1">
      <c r="A37" s="19">
        <f>A36+1</f>
        <v>34</v>
      </c>
      <c r="B37" s="20" t="s">
        <v>23</v>
      </c>
      <c r="C37" s="20" t="s">
        <v>159</v>
      </c>
      <c r="D37" s="24" t="s">
        <v>160</v>
      </c>
      <c r="E37" s="26" t="s">
        <v>10</v>
      </c>
      <c r="F37" s="26" t="s">
        <v>157</v>
      </c>
      <c r="G37" s="25" t="s">
        <v>161</v>
      </c>
      <c r="H37" s="26" t="s">
        <v>18</v>
      </c>
      <c r="I37" s="27"/>
    </row>
    <row r="38" spans="1:9" s="1" customFormat="1" ht="18" customHeight="1">
      <c r="A38" s="19">
        <f>A37+1</f>
        <v>35</v>
      </c>
      <c r="B38" s="20"/>
      <c r="C38" s="20"/>
      <c r="D38" s="24"/>
      <c r="E38" s="26"/>
      <c r="F38" s="26"/>
      <c r="G38" s="25"/>
      <c r="H38" s="26"/>
      <c r="I38" s="27"/>
    </row>
    <row r="39" spans="1:8" s="1" customFormat="1" ht="21.75" customHeight="1">
      <c r="A39" s="21"/>
      <c r="B39" s="22"/>
      <c r="C39" s="22"/>
      <c r="D39" s="22"/>
      <c r="E39" s="22"/>
      <c r="F39" s="22"/>
      <c r="G39" s="22"/>
      <c r="H39" s="22"/>
    </row>
    <row r="40" spans="1:6" s="2" customFormat="1" ht="15">
      <c r="A40" s="21"/>
      <c r="B40" s="83"/>
      <c r="C40" s="83"/>
      <c r="D40" s="21"/>
      <c r="E40" s="83"/>
      <c r="F40" s="23"/>
    </row>
    <row r="41" spans="1:6" s="2" customFormat="1" ht="12" customHeight="1">
      <c r="A41" s="21"/>
      <c r="B41" s="83"/>
      <c r="C41" s="83"/>
      <c r="D41" s="21"/>
      <c r="E41" s="83"/>
      <c r="F41" s="23"/>
    </row>
    <row r="42" ht="12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O10" sqref="O10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9.875" style="0" customWidth="1"/>
    <col min="4" max="4" width="8.875" style="0" customWidth="1"/>
    <col min="5" max="12" width="9.25390625" style="0" customWidth="1"/>
    <col min="13" max="14" width="9.25390625" style="0" hidden="1" customWidth="1"/>
    <col min="16" max="16" width="9.125" style="56" customWidth="1"/>
  </cols>
  <sheetData>
    <row r="1" ht="12.75">
      <c r="B1" t="s">
        <v>8</v>
      </c>
    </row>
    <row r="2" spans="1:14" ht="18.75">
      <c r="A2" s="3"/>
      <c r="B2" s="3" t="s">
        <v>130</v>
      </c>
      <c r="C2" s="4" t="s">
        <v>3</v>
      </c>
      <c r="D2" s="4"/>
      <c r="E2" s="3"/>
      <c r="F2" s="8" t="s">
        <v>13</v>
      </c>
      <c r="G2" s="3"/>
      <c r="H2" s="8"/>
      <c r="I2" s="3"/>
      <c r="J2" s="8"/>
      <c r="K2" s="3"/>
      <c r="L2" s="8"/>
      <c r="M2" s="3"/>
      <c r="N2" s="8"/>
    </row>
    <row r="3" spans="1:16" ht="15.75">
      <c r="A3" s="5" t="s">
        <v>5</v>
      </c>
      <c r="B3" s="5" t="s">
        <v>0</v>
      </c>
      <c r="C3" s="5" t="s">
        <v>1</v>
      </c>
      <c r="D3" s="5" t="s">
        <v>2</v>
      </c>
      <c r="E3" s="6" t="s">
        <v>123</v>
      </c>
      <c r="F3" s="30"/>
      <c r="G3" s="6" t="s">
        <v>124</v>
      </c>
      <c r="H3" s="30"/>
      <c r="I3" s="6" t="s">
        <v>126</v>
      </c>
      <c r="J3" s="30"/>
      <c r="K3" s="6"/>
      <c r="L3" s="30"/>
      <c r="M3" s="6"/>
      <c r="N3" s="30"/>
      <c r="O3" s="39" t="s">
        <v>138</v>
      </c>
      <c r="P3" s="40"/>
    </row>
    <row r="4" spans="1:16" ht="15.75">
      <c r="A4" s="5" t="s">
        <v>5</v>
      </c>
      <c r="B4" s="5" t="s">
        <v>0</v>
      </c>
      <c r="C4" s="5"/>
      <c r="D4" s="5"/>
      <c r="E4" s="6" t="s">
        <v>122</v>
      </c>
      <c r="F4" s="30"/>
      <c r="G4" s="6" t="s">
        <v>125</v>
      </c>
      <c r="H4" s="30"/>
      <c r="I4" s="6" t="s">
        <v>127</v>
      </c>
      <c r="J4" s="30"/>
      <c r="K4" s="6" t="s">
        <v>128</v>
      </c>
      <c r="L4" s="30"/>
      <c r="M4" s="6" t="s">
        <v>129</v>
      </c>
      <c r="N4" s="30"/>
      <c r="O4" s="42" t="s">
        <v>136</v>
      </c>
      <c r="P4" s="41"/>
    </row>
    <row r="5" spans="1:16" ht="15.75">
      <c r="A5" s="5"/>
      <c r="B5" s="5"/>
      <c r="C5" s="5"/>
      <c r="D5" s="5"/>
      <c r="E5" s="5" t="s">
        <v>4</v>
      </c>
      <c r="F5" s="5" t="s">
        <v>6</v>
      </c>
      <c r="G5" s="5" t="s">
        <v>4</v>
      </c>
      <c r="H5" s="5" t="s">
        <v>6</v>
      </c>
      <c r="I5" s="5" t="s">
        <v>4</v>
      </c>
      <c r="J5" s="5" t="s">
        <v>6</v>
      </c>
      <c r="K5" s="5" t="s">
        <v>4</v>
      </c>
      <c r="L5" s="5" t="s">
        <v>6</v>
      </c>
      <c r="M5" s="5" t="s">
        <v>4</v>
      </c>
      <c r="N5" s="5" t="s">
        <v>6</v>
      </c>
      <c r="O5" s="16" t="s">
        <v>6</v>
      </c>
      <c r="P5" s="16" t="s">
        <v>4</v>
      </c>
    </row>
    <row r="6" spans="1:16" ht="21.75" customHeight="1">
      <c r="A6" s="5">
        <v>1</v>
      </c>
      <c r="B6" s="20" t="s">
        <v>19</v>
      </c>
      <c r="C6" s="20" t="s">
        <v>68</v>
      </c>
      <c r="D6" s="24" t="s">
        <v>69</v>
      </c>
      <c r="E6" s="9" t="s">
        <v>83</v>
      </c>
      <c r="F6" s="13">
        <v>4</v>
      </c>
      <c r="G6" s="9" t="s">
        <v>113</v>
      </c>
      <c r="H6" s="13">
        <v>10</v>
      </c>
      <c r="I6" s="9" t="s">
        <v>134</v>
      </c>
      <c r="J6" s="13">
        <v>0</v>
      </c>
      <c r="K6" s="9" t="s">
        <v>134</v>
      </c>
      <c r="L6" s="13">
        <v>0</v>
      </c>
      <c r="M6" s="9"/>
      <c r="N6" s="13"/>
      <c r="O6" s="38">
        <f>F6+H6+J6+L6</f>
        <v>14</v>
      </c>
      <c r="P6" s="36">
        <v>11</v>
      </c>
    </row>
    <row r="7" spans="1:16" ht="21.75" customHeight="1">
      <c r="A7" s="5">
        <f>A6+1</f>
        <v>2</v>
      </c>
      <c r="B7" s="20" t="s">
        <v>81</v>
      </c>
      <c r="C7" s="20" t="s">
        <v>86</v>
      </c>
      <c r="D7" s="24" t="s">
        <v>88</v>
      </c>
      <c r="E7" s="9" t="s">
        <v>98</v>
      </c>
      <c r="F7" s="13">
        <v>8</v>
      </c>
      <c r="G7" s="9" t="s">
        <v>134</v>
      </c>
      <c r="H7" s="13">
        <v>0</v>
      </c>
      <c r="I7" s="9" t="s">
        <v>134</v>
      </c>
      <c r="J7" s="13">
        <v>0</v>
      </c>
      <c r="K7" s="9" t="s">
        <v>134</v>
      </c>
      <c r="L7" s="13">
        <v>0</v>
      </c>
      <c r="M7" s="9"/>
      <c r="N7" s="13"/>
      <c r="O7" s="38">
        <f aca="true" t="shared" si="0" ref="O7:O23">F7+H7+J7+L7</f>
        <v>8</v>
      </c>
      <c r="P7" s="36">
        <v>16</v>
      </c>
    </row>
    <row r="8" spans="1:16" ht="21.75" customHeight="1">
      <c r="A8" s="5">
        <f aca="true" t="shared" si="1" ref="A8:A23">A7+1</f>
        <v>3</v>
      </c>
      <c r="B8" s="20" t="s">
        <v>72</v>
      </c>
      <c r="C8" s="20" t="s">
        <v>73</v>
      </c>
      <c r="D8" s="24" t="s">
        <v>74</v>
      </c>
      <c r="E8" s="9" t="s">
        <v>114</v>
      </c>
      <c r="F8" s="13">
        <v>9</v>
      </c>
      <c r="G8" s="9" t="s">
        <v>134</v>
      </c>
      <c r="H8" s="13">
        <v>0</v>
      </c>
      <c r="I8" s="9" t="s">
        <v>116</v>
      </c>
      <c r="J8" s="13">
        <v>6</v>
      </c>
      <c r="K8" s="9" t="s">
        <v>134</v>
      </c>
      <c r="L8" s="13">
        <v>0</v>
      </c>
      <c r="M8" s="9"/>
      <c r="N8" s="13"/>
      <c r="O8" s="55">
        <f t="shared" si="0"/>
        <v>15</v>
      </c>
      <c r="P8" s="36">
        <v>10</v>
      </c>
    </row>
    <row r="9" spans="1:16" ht="21.75" customHeight="1">
      <c r="A9" s="5">
        <f t="shared" si="1"/>
        <v>4</v>
      </c>
      <c r="B9" s="20" t="s">
        <v>96</v>
      </c>
      <c r="C9" s="20" t="s">
        <v>97</v>
      </c>
      <c r="D9" s="24" t="s">
        <v>98</v>
      </c>
      <c r="E9" s="9" t="s">
        <v>111</v>
      </c>
      <c r="F9" s="13">
        <v>15</v>
      </c>
      <c r="G9" s="9" t="s">
        <v>134</v>
      </c>
      <c r="H9" s="13">
        <v>0</v>
      </c>
      <c r="I9" s="9" t="s">
        <v>106</v>
      </c>
      <c r="J9" s="13">
        <v>11</v>
      </c>
      <c r="K9" s="9" t="s">
        <v>111</v>
      </c>
      <c r="L9" s="13">
        <v>15</v>
      </c>
      <c r="M9" s="9"/>
      <c r="N9" s="13"/>
      <c r="O9" s="38">
        <f t="shared" si="0"/>
        <v>41</v>
      </c>
      <c r="P9" s="36">
        <v>5</v>
      </c>
    </row>
    <row r="10" spans="1:16" ht="21.75" customHeight="1">
      <c r="A10" s="5">
        <f t="shared" si="1"/>
        <v>5</v>
      </c>
      <c r="B10" s="20" t="s">
        <v>100</v>
      </c>
      <c r="C10" s="20" t="s">
        <v>101</v>
      </c>
      <c r="D10" s="24" t="s">
        <v>102</v>
      </c>
      <c r="E10" s="9" t="s">
        <v>118</v>
      </c>
      <c r="F10" s="13">
        <v>3</v>
      </c>
      <c r="G10" s="9" t="s">
        <v>134</v>
      </c>
      <c r="H10" s="13">
        <v>0</v>
      </c>
      <c r="I10" s="9" t="s">
        <v>134</v>
      </c>
      <c r="J10" s="13">
        <v>0</v>
      </c>
      <c r="K10" s="9" t="s">
        <v>58</v>
      </c>
      <c r="L10" s="13">
        <v>12</v>
      </c>
      <c r="M10" s="9"/>
      <c r="N10" s="13"/>
      <c r="O10" s="55">
        <f t="shared" si="0"/>
        <v>15</v>
      </c>
      <c r="P10" s="36">
        <v>10</v>
      </c>
    </row>
    <row r="11" spans="1:16" ht="21.75" customHeight="1">
      <c r="A11" s="5">
        <f t="shared" si="1"/>
        <v>6</v>
      </c>
      <c r="B11" s="20" t="s">
        <v>34</v>
      </c>
      <c r="C11" s="20" t="s">
        <v>105</v>
      </c>
      <c r="D11" s="24" t="s">
        <v>106</v>
      </c>
      <c r="E11" s="9" t="s">
        <v>106</v>
      </c>
      <c r="F11" s="13">
        <v>11</v>
      </c>
      <c r="G11" s="9" t="s">
        <v>134</v>
      </c>
      <c r="H11" s="13">
        <v>0</v>
      </c>
      <c r="I11" s="9" t="s">
        <v>134</v>
      </c>
      <c r="J11" s="13">
        <v>0</v>
      </c>
      <c r="K11" s="9" t="s">
        <v>134</v>
      </c>
      <c r="L11" s="13">
        <v>0</v>
      </c>
      <c r="M11" s="9"/>
      <c r="N11" s="13"/>
      <c r="O11" s="38">
        <f t="shared" si="0"/>
        <v>11</v>
      </c>
      <c r="P11" s="36">
        <v>14</v>
      </c>
    </row>
    <row r="12" spans="1:16" ht="21.75" customHeight="1">
      <c r="A12" s="5">
        <f t="shared" si="1"/>
        <v>7</v>
      </c>
      <c r="B12" s="20" t="s">
        <v>40</v>
      </c>
      <c r="C12" s="20" t="s">
        <v>41</v>
      </c>
      <c r="D12" s="24">
        <v>63</v>
      </c>
      <c r="E12" s="9" t="s">
        <v>110</v>
      </c>
      <c r="F12" s="13">
        <v>17</v>
      </c>
      <c r="G12" s="9" t="s">
        <v>109</v>
      </c>
      <c r="H12" s="13">
        <v>20</v>
      </c>
      <c r="I12" s="9" t="s">
        <v>110</v>
      </c>
      <c r="J12" s="13">
        <v>17</v>
      </c>
      <c r="K12" s="9" t="s">
        <v>109</v>
      </c>
      <c r="L12" s="13">
        <v>20</v>
      </c>
      <c r="M12" s="9"/>
      <c r="N12" s="13"/>
      <c r="O12" s="38">
        <f t="shared" si="0"/>
        <v>74</v>
      </c>
      <c r="P12" s="36" t="s">
        <v>109</v>
      </c>
    </row>
    <row r="13" spans="1:16" ht="21.75" customHeight="1">
      <c r="A13" s="5">
        <f t="shared" si="1"/>
        <v>8</v>
      </c>
      <c r="B13" s="20" t="s">
        <v>53</v>
      </c>
      <c r="C13" s="20" t="s">
        <v>54</v>
      </c>
      <c r="D13" s="24" t="s">
        <v>55</v>
      </c>
      <c r="E13" s="9" t="s">
        <v>113</v>
      </c>
      <c r="F13" s="13">
        <v>10</v>
      </c>
      <c r="G13" s="9" t="s">
        <v>114</v>
      </c>
      <c r="H13" s="13">
        <v>9</v>
      </c>
      <c r="I13" s="9" t="s">
        <v>113</v>
      </c>
      <c r="J13" s="13">
        <v>10</v>
      </c>
      <c r="K13" s="9" t="s">
        <v>134</v>
      </c>
      <c r="L13" s="13">
        <v>0</v>
      </c>
      <c r="M13" s="9"/>
      <c r="N13" s="13"/>
      <c r="O13" s="38">
        <f t="shared" si="0"/>
        <v>29</v>
      </c>
      <c r="P13" s="36">
        <v>7</v>
      </c>
    </row>
    <row r="14" spans="1:16" ht="21.75" customHeight="1">
      <c r="A14" s="5">
        <f t="shared" si="1"/>
        <v>9</v>
      </c>
      <c r="B14" s="20" t="s">
        <v>19</v>
      </c>
      <c r="C14" s="20" t="s">
        <v>20</v>
      </c>
      <c r="D14" s="24">
        <v>39</v>
      </c>
      <c r="E14" s="9" t="s">
        <v>58</v>
      </c>
      <c r="F14" s="13">
        <v>12</v>
      </c>
      <c r="G14" s="9" t="s">
        <v>110</v>
      </c>
      <c r="H14" s="13">
        <v>17</v>
      </c>
      <c r="I14" s="9" t="s">
        <v>112</v>
      </c>
      <c r="J14" s="13">
        <v>13</v>
      </c>
      <c r="K14" s="9" t="s">
        <v>134</v>
      </c>
      <c r="L14" s="13">
        <v>0</v>
      </c>
      <c r="M14" s="9"/>
      <c r="N14" s="13"/>
      <c r="O14" s="38">
        <f t="shared" si="0"/>
        <v>42</v>
      </c>
      <c r="P14" s="36">
        <v>4</v>
      </c>
    </row>
    <row r="15" spans="1:16" ht="21.75" customHeight="1">
      <c r="A15" s="5">
        <f t="shared" si="1"/>
        <v>10</v>
      </c>
      <c r="B15" s="20" t="s">
        <v>39</v>
      </c>
      <c r="C15" s="20" t="s">
        <v>37</v>
      </c>
      <c r="D15" s="24">
        <v>2</v>
      </c>
      <c r="E15" s="9" t="s">
        <v>109</v>
      </c>
      <c r="F15" s="13">
        <v>20</v>
      </c>
      <c r="G15" s="9" t="s">
        <v>111</v>
      </c>
      <c r="H15" s="13">
        <v>15</v>
      </c>
      <c r="I15" s="9" t="s">
        <v>109</v>
      </c>
      <c r="J15" s="13">
        <v>20</v>
      </c>
      <c r="K15" s="9" t="s">
        <v>110</v>
      </c>
      <c r="L15" s="13">
        <v>17</v>
      </c>
      <c r="M15" s="9"/>
      <c r="N15" s="13"/>
      <c r="O15" s="38">
        <f t="shared" si="0"/>
        <v>72</v>
      </c>
      <c r="P15" s="33" t="s">
        <v>110</v>
      </c>
    </row>
    <row r="16" spans="1:16" ht="21.75" customHeight="1">
      <c r="A16" s="5">
        <f t="shared" si="1"/>
        <v>11</v>
      </c>
      <c r="B16" s="20" t="s">
        <v>91</v>
      </c>
      <c r="C16" s="20" t="s">
        <v>95</v>
      </c>
      <c r="D16" s="24" t="s">
        <v>92</v>
      </c>
      <c r="E16" s="9" t="s">
        <v>117</v>
      </c>
      <c r="F16" s="13">
        <v>5</v>
      </c>
      <c r="G16" s="9" t="s">
        <v>134</v>
      </c>
      <c r="H16" s="13">
        <v>0</v>
      </c>
      <c r="I16" s="9" t="s">
        <v>98</v>
      </c>
      <c r="J16" s="13">
        <v>8</v>
      </c>
      <c r="K16" s="9" t="s">
        <v>134</v>
      </c>
      <c r="L16" s="13">
        <v>0</v>
      </c>
      <c r="M16" s="9"/>
      <c r="N16" s="13"/>
      <c r="O16" s="38">
        <f t="shared" si="0"/>
        <v>13</v>
      </c>
      <c r="P16" s="36">
        <v>12</v>
      </c>
    </row>
    <row r="17" spans="1:16" ht="21.75" customHeight="1">
      <c r="A17" s="5">
        <f t="shared" si="1"/>
        <v>12</v>
      </c>
      <c r="B17" s="20" t="s">
        <v>34</v>
      </c>
      <c r="C17" s="20" t="s">
        <v>35</v>
      </c>
      <c r="D17" s="24">
        <v>72</v>
      </c>
      <c r="E17" s="9" t="s">
        <v>87</v>
      </c>
      <c r="F17" s="13">
        <v>2</v>
      </c>
      <c r="G17" s="9" t="s">
        <v>58</v>
      </c>
      <c r="H17" s="13">
        <v>12</v>
      </c>
      <c r="I17" s="9" t="s">
        <v>115</v>
      </c>
      <c r="J17" s="13">
        <v>7</v>
      </c>
      <c r="K17" s="9" t="s">
        <v>106</v>
      </c>
      <c r="L17" s="13">
        <v>11</v>
      </c>
      <c r="M17" s="9"/>
      <c r="N17" s="13"/>
      <c r="O17" s="38">
        <f t="shared" si="0"/>
        <v>32</v>
      </c>
      <c r="P17" s="36">
        <v>6</v>
      </c>
    </row>
    <row r="18" spans="1:16" ht="21.75" customHeight="1">
      <c r="A18" s="5">
        <f t="shared" si="1"/>
        <v>13</v>
      </c>
      <c r="B18" s="20" t="s">
        <v>23</v>
      </c>
      <c r="C18" s="20" t="s">
        <v>24</v>
      </c>
      <c r="D18" s="24">
        <v>81</v>
      </c>
      <c r="E18" s="9" t="s">
        <v>115</v>
      </c>
      <c r="F18" s="13">
        <v>7</v>
      </c>
      <c r="G18" s="9" t="s">
        <v>134</v>
      </c>
      <c r="H18" s="13">
        <v>0</v>
      </c>
      <c r="I18" s="9" t="s">
        <v>134</v>
      </c>
      <c r="J18" s="13">
        <v>0</v>
      </c>
      <c r="K18" s="9" t="s">
        <v>134</v>
      </c>
      <c r="L18" s="13">
        <v>0</v>
      </c>
      <c r="M18" s="9"/>
      <c r="N18" s="13"/>
      <c r="O18" s="38">
        <f t="shared" si="0"/>
        <v>7</v>
      </c>
      <c r="P18" s="36">
        <v>17</v>
      </c>
    </row>
    <row r="19" spans="1:16" ht="21.75" customHeight="1">
      <c r="A19" s="5">
        <f t="shared" si="1"/>
        <v>14</v>
      </c>
      <c r="B19" s="20" t="s">
        <v>31</v>
      </c>
      <c r="C19" s="20" t="s">
        <v>32</v>
      </c>
      <c r="D19" s="24">
        <v>71</v>
      </c>
      <c r="E19" s="9" t="s">
        <v>112</v>
      </c>
      <c r="F19" s="13">
        <v>13</v>
      </c>
      <c r="G19" s="9" t="s">
        <v>112</v>
      </c>
      <c r="H19" s="13">
        <v>13</v>
      </c>
      <c r="I19" s="9" t="s">
        <v>111</v>
      </c>
      <c r="J19" s="13">
        <v>15</v>
      </c>
      <c r="K19" s="9" t="s">
        <v>112</v>
      </c>
      <c r="L19" s="13">
        <v>13</v>
      </c>
      <c r="M19" s="9"/>
      <c r="N19" s="13"/>
      <c r="O19" s="38">
        <f t="shared" si="0"/>
        <v>54</v>
      </c>
      <c r="P19" s="36" t="s">
        <v>111</v>
      </c>
    </row>
    <row r="20" spans="1:16" ht="21.75" customHeight="1">
      <c r="A20" s="5">
        <f t="shared" si="1"/>
        <v>15</v>
      </c>
      <c r="B20" s="20" t="s">
        <v>27</v>
      </c>
      <c r="C20" s="20" t="s">
        <v>28</v>
      </c>
      <c r="D20" s="24">
        <v>3</v>
      </c>
      <c r="E20" s="9" t="s">
        <v>116</v>
      </c>
      <c r="F20" s="13">
        <v>6</v>
      </c>
      <c r="G20" s="9" t="s">
        <v>106</v>
      </c>
      <c r="H20" s="13">
        <v>11</v>
      </c>
      <c r="I20" s="9" t="s">
        <v>134</v>
      </c>
      <c r="J20" s="13">
        <v>0</v>
      </c>
      <c r="K20" s="9" t="s">
        <v>134</v>
      </c>
      <c r="L20" s="13">
        <v>0</v>
      </c>
      <c r="M20" s="9"/>
      <c r="N20" s="13"/>
      <c r="O20" s="38">
        <f t="shared" si="0"/>
        <v>17</v>
      </c>
      <c r="P20" s="36">
        <v>9</v>
      </c>
    </row>
    <row r="21" spans="1:16" ht="21.75" customHeight="1">
      <c r="A21" s="5">
        <f t="shared" si="1"/>
        <v>16</v>
      </c>
      <c r="B21" s="20" t="s">
        <v>47</v>
      </c>
      <c r="C21" s="20" t="s">
        <v>147</v>
      </c>
      <c r="D21" s="24" t="s">
        <v>150</v>
      </c>
      <c r="E21" s="9" t="s">
        <v>134</v>
      </c>
      <c r="F21" s="13">
        <v>0</v>
      </c>
      <c r="G21" s="9" t="s">
        <v>134</v>
      </c>
      <c r="H21" s="13">
        <v>0</v>
      </c>
      <c r="I21" s="9" t="s">
        <v>114</v>
      </c>
      <c r="J21" s="13">
        <v>9</v>
      </c>
      <c r="K21" s="9" t="s">
        <v>134</v>
      </c>
      <c r="L21" s="13">
        <v>0</v>
      </c>
      <c r="M21" s="9"/>
      <c r="N21" s="13"/>
      <c r="O21" s="38">
        <f t="shared" si="0"/>
        <v>9</v>
      </c>
      <c r="P21" s="36">
        <v>15</v>
      </c>
    </row>
    <row r="22" spans="1:16" ht="21.75" customHeight="1">
      <c r="A22" s="5">
        <f t="shared" si="1"/>
        <v>17</v>
      </c>
      <c r="B22" s="20" t="s">
        <v>148</v>
      </c>
      <c r="C22" s="20" t="s">
        <v>149</v>
      </c>
      <c r="D22" s="24" t="s">
        <v>151</v>
      </c>
      <c r="E22" s="9" t="s">
        <v>134</v>
      </c>
      <c r="F22" s="13">
        <v>0</v>
      </c>
      <c r="G22" s="9" t="s">
        <v>134</v>
      </c>
      <c r="H22" s="13">
        <v>0</v>
      </c>
      <c r="I22" s="9" t="s">
        <v>58</v>
      </c>
      <c r="J22" s="13">
        <v>12</v>
      </c>
      <c r="K22" s="9" t="s">
        <v>134</v>
      </c>
      <c r="L22" s="13">
        <v>0</v>
      </c>
      <c r="M22" s="9"/>
      <c r="N22" s="13"/>
      <c r="O22" s="38">
        <f t="shared" si="0"/>
        <v>12</v>
      </c>
      <c r="P22" s="36">
        <v>13</v>
      </c>
    </row>
    <row r="23" spans="1:16" ht="21.75" customHeight="1">
      <c r="A23" s="5">
        <f t="shared" si="1"/>
        <v>18</v>
      </c>
      <c r="B23" s="20" t="s">
        <v>23</v>
      </c>
      <c r="C23" s="20" t="s">
        <v>159</v>
      </c>
      <c r="D23" s="24" t="s">
        <v>160</v>
      </c>
      <c r="E23" s="9" t="s">
        <v>134</v>
      </c>
      <c r="F23" s="13">
        <v>0</v>
      </c>
      <c r="G23" s="9" t="s">
        <v>134</v>
      </c>
      <c r="H23" s="13">
        <v>0</v>
      </c>
      <c r="I23" s="9" t="s">
        <v>98</v>
      </c>
      <c r="J23" s="13">
        <v>8</v>
      </c>
      <c r="K23" s="9" t="s">
        <v>113</v>
      </c>
      <c r="L23" s="13">
        <v>10</v>
      </c>
      <c r="M23" s="9"/>
      <c r="N23" s="13"/>
      <c r="O23" s="38">
        <f t="shared" si="0"/>
        <v>18</v>
      </c>
      <c r="P23" s="13">
        <v>8</v>
      </c>
    </row>
    <row r="24" spans="1:16" ht="21.75" customHeight="1" hidden="1">
      <c r="A24" s="5"/>
      <c r="B24" s="20"/>
      <c r="C24" s="20"/>
      <c r="D24" s="24"/>
      <c r="E24" s="9"/>
      <c r="F24" s="13"/>
      <c r="G24" s="9"/>
      <c r="H24" s="13"/>
      <c r="I24" s="9"/>
      <c r="J24" s="13"/>
      <c r="K24" s="9"/>
      <c r="L24" s="13"/>
      <c r="M24" s="9"/>
      <c r="N24" s="13"/>
      <c r="O24" s="17"/>
      <c r="P24" s="16"/>
    </row>
    <row r="25" spans="1:16" ht="21.75" customHeight="1" hidden="1">
      <c r="A25" s="5"/>
      <c r="B25" s="20"/>
      <c r="C25" s="20"/>
      <c r="D25" s="24"/>
      <c r="E25" s="9"/>
      <c r="F25" s="13"/>
      <c r="G25" s="9"/>
      <c r="H25" s="13"/>
      <c r="I25" s="9"/>
      <c r="J25" s="13"/>
      <c r="K25" s="9"/>
      <c r="L25" s="13"/>
      <c r="M25" s="9"/>
      <c r="N25" s="13"/>
      <c r="O25" s="17"/>
      <c r="P25" s="16"/>
    </row>
    <row r="26" spans="1:16" ht="21.75" customHeight="1" hidden="1">
      <c r="A26" s="5"/>
      <c r="B26" s="20"/>
      <c r="C26" s="20"/>
      <c r="D26" s="24"/>
      <c r="E26" s="9"/>
      <c r="F26" s="13"/>
      <c r="G26" s="9"/>
      <c r="H26" s="13"/>
      <c r="I26" s="9"/>
      <c r="J26" s="13"/>
      <c r="K26" s="9"/>
      <c r="L26" s="13"/>
      <c r="M26" s="9"/>
      <c r="N26" s="13"/>
      <c r="O26" s="17"/>
      <c r="P26" s="16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L33" sqref="L33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21.75390625" style="0" customWidth="1"/>
    <col min="4" max="4" width="8.125" style="0" customWidth="1"/>
    <col min="5" max="12" width="7.25390625" style="0" customWidth="1"/>
    <col min="13" max="14" width="7.25390625" style="0" hidden="1" customWidth="1"/>
    <col min="15" max="16" width="7.25390625" style="0" customWidth="1"/>
  </cols>
  <sheetData>
    <row r="1" ht="12.75">
      <c r="B1" t="s">
        <v>8</v>
      </c>
    </row>
    <row r="2" spans="3:14" ht="18.75">
      <c r="C2" t="s">
        <v>130</v>
      </c>
      <c r="E2" s="3"/>
      <c r="F2" s="8" t="s">
        <v>162</v>
      </c>
      <c r="G2" s="3"/>
      <c r="H2" s="8"/>
      <c r="I2" s="3"/>
      <c r="J2" s="8"/>
      <c r="K2" s="3"/>
      <c r="L2" s="8"/>
      <c r="M2" s="3"/>
      <c r="N2" s="8"/>
    </row>
    <row r="3" spans="1:16" ht="15.75">
      <c r="A3" s="3"/>
      <c r="B3" s="4" t="s">
        <v>3</v>
      </c>
      <c r="D3" s="4"/>
      <c r="E3" s="6" t="s">
        <v>163</v>
      </c>
      <c r="F3" s="30"/>
      <c r="G3" s="6" t="s">
        <v>164</v>
      </c>
      <c r="H3" s="30"/>
      <c r="I3" s="57" t="s">
        <v>126</v>
      </c>
      <c r="J3" s="30"/>
      <c r="K3" s="6" t="s">
        <v>165</v>
      </c>
      <c r="L3" s="30"/>
      <c r="M3" s="6"/>
      <c r="N3" s="30"/>
      <c r="O3" s="43" t="s">
        <v>138</v>
      </c>
      <c r="P3" s="44"/>
    </row>
    <row r="4" spans="1:16" ht="15.75">
      <c r="A4" s="5" t="s">
        <v>5</v>
      </c>
      <c r="B4" s="5" t="s">
        <v>0</v>
      </c>
      <c r="C4" s="5" t="s">
        <v>1</v>
      </c>
      <c r="D4" s="5" t="s">
        <v>2</v>
      </c>
      <c r="E4" s="6" t="s">
        <v>122</v>
      </c>
      <c r="F4" s="30"/>
      <c r="G4" s="6" t="s">
        <v>125</v>
      </c>
      <c r="H4" s="30"/>
      <c r="I4" s="6" t="s">
        <v>127</v>
      </c>
      <c r="J4" s="30"/>
      <c r="K4" s="6" t="s">
        <v>128</v>
      </c>
      <c r="L4" s="30"/>
      <c r="M4" s="6" t="s">
        <v>129</v>
      </c>
      <c r="N4" s="30"/>
      <c r="O4" s="42" t="s">
        <v>136</v>
      </c>
      <c r="P4" s="45"/>
    </row>
    <row r="5" spans="1:16" ht="15.75">
      <c r="A5" s="5"/>
      <c r="B5" s="5"/>
      <c r="C5" s="5"/>
      <c r="D5" s="5"/>
      <c r="E5" s="5" t="s">
        <v>4</v>
      </c>
      <c r="F5" s="5" t="s">
        <v>6</v>
      </c>
      <c r="G5" s="5" t="s">
        <v>4</v>
      </c>
      <c r="H5" s="5" t="s">
        <v>6</v>
      </c>
      <c r="I5" s="5" t="s">
        <v>4</v>
      </c>
      <c r="J5" s="5" t="s">
        <v>6</v>
      </c>
      <c r="K5" s="5" t="s">
        <v>4</v>
      </c>
      <c r="L5" s="5" t="s">
        <v>6</v>
      </c>
      <c r="M5" s="5" t="s">
        <v>4</v>
      </c>
      <c r="N5" s="5" t="s">
        <v>6</v>
      </c>
      <c r="O5" s="17" t="s">
        <v>6</v>
      </c>
      <c r="P5" s="17" t="s">
        <v>4</v>
      </c>
    </row>
    <row r="6" spans="1:16" ht="21.75" customHeight="1">
      <c r="A6" s="5">
        <v>1</v>
      </c>
      <c r="B6" s="20" t="s">
        <v>47</v>
      </c>
      <c r="C6" s="20" t="s">
        <v>57</v>
      </c>
      <c r="D6" s="24" t="s">
        <v>58</v>
      </c>
      <c r="E6" s="12" t="s">
        <v>110</v>
      </c>
      <c r="F6" s="13">
        <v>17</v>
      </c>
      <c r="G6" s="9" t="s">
        <v>109</v>
      </c>
      <c r="H6" s="13">
        <v>20</v>
      </c>
      <c r="I6" s="9" t="s">
        <v>109</v>
      </c>
      <c r="J6" s="13">
        <v>20</v>
      </c>
      <c r="K6" s="9" t="s">
        <v>134</v>
      </c>
      <c r="L6" s="13">
        <v>0</v>
      </c>
      <c r="M6" s="9"/>
      <c r="N6" s="13"/>
      <c r="O6" s="20">
        <f>F6+H6+J6</f>
        <v>57</v>
      </c>
      <c r="P6" s="36" t="s">
        <v>109</v>
      </c>
    </row>
    <row r="7" spans="1:16" ht="21.75" customHeight="1">
      <c r="A7" s="5">
        <v>2</v>
      </c>
      <c r="B7" s="20" t="s">
        <v>43</v>
      </c>
      <c r="C7" s="20" t="s">
        <v>44</v>
      </c>
      <c r="D7" s="24">
        <v>57</v>
      </c>
      <c r="E7" s="12" t="s">
        <v>111</v>
      </c>
      <c r="F7" s="13">
        <v>15</v>
      </c>
      <c r="G7" s="9" t="s">
        <v>134</v>
      </c>
      <c r="H7" s="13">
        <v>0</v>
      </c>
      <c r="I7" s="12" t="s">
        <v>110</v>
      </c>
      <c r="J7" s="13">
        <v>17</v>
      </c>
      <c r="K7" s="9" t="s">
        <v>134</v>
      </c>
      <c r="L7" s="13">
        <v>0</v>
      </c>
      <c r="M7" s="9"/>
      <c r="N7" s="13"/>
      <c r="O7" s="20">
        <f>F7+H7+J7</f>
        <v>32</v>
      </c>
      <c r="P7" s="36" t="s">
        <v>110</v>
      </c>
    </row>
    <row r="8" spans="1:16" ht="21.75" customHeight="1">
      <c r="A8" s="5">
        <v>3</v>
      </c>
      <c r="B8" s="20" t="s">
        <v>31</v>
      </c>
      <c r="C8" s="20" t="s">
        <v>80</v>
      </c>
      <c r="D8" s="24" t="s">
        <v>77</v>
      </c>
      <c r="E8" s="12" t="s">
        <v>109</v>
      </c>
      <c r="F8" s="13">
        <v>20</v>
      </c>
      <c r="G8" s="9" t="s">
        <v>134</v>
      </c>
      <c r="H8" s="13">
        <v>0</v>
      </c>
      <c r="I8" s="9" t="s">
        <v>134</v>
      </c>
      <c r="J8" s="13">
        <v>0</v>
      </c>
      <c r="K8" s="9" t="s">
        <v>134</v>
      </c>
      <c r="L8" s="13">
        <v>0</v>
      </c>
      <c r="M8" s="9"/>
      <c r="N8" s="13"/>
      <c r="O8" s="20">
        <f>F8+H8+J8</f>
        <v>20</v>
      </c>
      <c r="P8" s="36" t="s">
        <v>111</v>
      </c>
    </row>
    <row r="9" spans="1:17" ht="18.75" hidden="1">
      <c r="A9" s="5"/>
      <c r="B9" s="7"/>
      <c r="C9" s="7"/>
      <c r="D9" s="9"/>
      <c r="E9" s="9"/>
      <c r="F9" s="13"/>
      <c r="G9" s="9"/>
      <c r="H9" s="13"/>
      <c r="I9" s="9"/>
      <c r="J9" s="13"/>
      <c r="K9" s="9"/>
      <c r="L9" s="13"/>
      <c r="M9" s="9"/>
      <c r="N9" s="13"/>
      <c r="O9" s="20"/>
      <c r="P9" s="36"/>
      <c r="Q9" s="1"/>
    </row>
    <row r="10" spans="1:17" ht="18.75" hidden="1">
      <c r="A10" s="5"/>
      <c r="B10" s="7"/>
      <c r="C10" s="7"/>
      <c r="D10" s="9"/>
      <c r="E10" s="9"/>
      <c r="F10" s="13"/>
      <c r="G10" s="9"/>
      <c r="H10" s="13"/>
      <c r="I10" s="9"/>
      <c r="J10" s="13"/>
      <c r="K10" s="9"/>
      <c r="L10" s="13"/>
      <c r="M10" s="9"/>
      <c r="N10" s="13"/>
      <c r="O10" s="20"/>
      <c r="P10" s="36"/>
      <c r="Q10" s="1"/>
    </row>
    <row r="11" spans="1:17" ht="18.75" hidden="1">
      <c r="A11" s="5"/>
      <c r="B11" s="7"/>
      <c r="C11" s="7"/>
      <c r="D11" s="9"/>
      <c r="E11" s="9"/>
      <c r="F11" s="13"/>
      <c r="G11" s="9"/>
      <c r="H11" s="13"/>
      <c r="I11" s="9"/>
      <c r="J11" s="13"/>
      <c r="K11" s="9"/>
      <c r="L11" s="13"/>
      <c r="M11" s="9"/>
      <c r="N11" s="13"/>
      <c r="O11" s="20"/>
      <c r="P11" s="36"/>
      <c r="Q11" s="1"/>
    </row>
    <row r="12" spans="1:17" ht="18.75" hidden="1">
      <c r="A12" s="5"/>
      <c r="B12" s="7"/>
      <c r="C12" s="7"/>
      <c r="D12" s="9"/>
      <c r="E12" s="9"/>
      <c r="F12" s="13"/>
      <c r="G12" s="9"/>
      <c r="H12" s="13"/>
      <c r="I12" s="9"/>
      <c r="J12" s="13"/>
      <c r="K12" s="9"/>
      <c r="L12" s="13"/>
      <c r="M12" s="9"/>
      <c r="N12" s="13"/>
      <c r="O12" s="20"/>
      <c r="P12" s="36"/>
      <c r="Q12" s="1"/>
    </row>
    <row r="13" spans="1:17" ht="18" hidden="1">
      <c r="A13" s="5"/>
      <c r="B13" s="7"/>
      <c r="C13" s="7"/>
      <c r="D13" s="9"/>
      <c r="E13" s="9"/>
      <c r="F13" s="13"/>
      <c r="G13" s="9"/>
      <c r="H13" s="13"/>
      <c r="I13" s="9"/>
      <c r="J13" s="13"/>
      <c r="K13" s="9"/>
      <c r="L13" s="13"/>
      <c r="M13" s="9"/>
      <c r="N13" s="13"/>
      <c r="O13" s="17"/>
      <c r="P13" s="17"/>
      <c r="Q13" s="1"/>
    </row>
    <row r="14" spans="1:17" ht="18" hidden="1">
      <c r="A14" s="5"/>
      <c r="B14" s="7"/>
      <c r="C14" s="7"/>
      <c r="D14" s="9"/>
      <c r="E14" s="9"/>
      <c r="F14" s="13"/>
      <c r="G14" s="9"/>
      <c r="H14" s="13"/>
      <c r="I14" s="9"/>
      <c r="J14" s="13"/>
      <c r="K14" s="9"/>
      <c r="L14" s="13"/>
      <c r="M14" s="9"/>
      <c r="N14" s="13"/>
      <c r="O14" s="17"/>
      <c r="P14" s="17"/>
      <c r="Q14" s="1"/>
    </row>
    <row r="15" spans="1:17" ht="18" hidden="1">
      <c r="A15" s="5"/>
      <c r="B15" s="7"/>
      <c r="C15" s="7"/>
      <c r="D15" s="9"/>
      <c r="E15" s="9"/>
      <c r="F15" s="13"/>
      <c r="G15" s="9"/>
      <c r="H15" s="13"/>
      <c r="I15" s="9"/>
      <c r="J15" s="13"/>
      <c r="K15" s="9"/>
      <c r="L15" s="13"/>
      <c r="M15" s="9"/>
      <c r="N15" s="13"/>
      <c r="O15" s="17"/>
      <c r="P15" s="17"/>
      <c r="Q15" s="1"/>
    </row>
    <row r="16" spans="1:17" ht="18" hidden="1">
      <c r="A16" s="5"/>
      <c r="B16" s="7"/>
      <c r="C16" s="7"/>
      <c r="D16" s="9"/>
      <c r="E16" s="9"/>
      <c r="F16" s="13"/>
      <c r="G16" s="9"/>
      <c r="H16" s="13"/>
      <c r="I16" s="9"/>
      <c r="J16" s="13"/>
      <c r="K16" s="9"/>
      <c r="L16" s="13"/>
      <c r="M16" s="9"/>
      <c r="N16" s="13"/>
      <c r="O16" s="17"/>
      <c r="P16" s="17"/>
      <c r="Q16" s="1"/>
    </row>
    <row r="17" spans="1:17" ht="18" hidden="1">
      <c r="A17" s="5"/>
      <c r="B17" s="7"/>
      <c r="C17" s="7"/>
      <c r="D17" s="9"/>
      <c r="E17" s="9"/>
      <c r="F17" s="13"/>
      <c r="G17" s="9"/>
      <c r="H17" s="13"/>
      <c r="I17" s="9"/>
      <c r="J17" s="13"/>
      <c r="K17" s="9"/>
      <c r="L17" s="13"/>
      <c r="M17" s="9"/>
      <c r="N17" s="13"/>
      <c r="O17" s="17"/>
      <c r="P17" s="17"/>
      <c r="Q17" s="1"/>
    </row>
    <row r="18" spans="1:17" ht="18" hidden="1">
      <c r="A18" s="5"/>
      <c r="B18" s="7"/>
      <c r="C18" s="7"/>
      <c r="D18" s="9"/>
      <c r="E18" s="9"/>
      <c r="F18" s="13"/>
      <c r="G18" s="9"/>
      <c r="H18" s="13"/>
      <c r="I18" s="9"/>
      <c r="J18" s="13"/>
      <c r="K18" s="9"/>
      <c r="L18" s="13"/>
      <c r="M18" s="9"/>
      <c r="N18" s="13"/>
      <c r="O18" s="17"/>
      <c r="P18" s="17"/>
      <c r="Q18" s="1"/>
    </row>
    <row r="19" spans="1:17" ht="18" hidden="1">
      <c r="A19" s="5"/>
      <c r="B19" s="7"/>
      <c r="C19" s="7"/>
      <c r="D19" s="9"/>
      <c r="E19" s="9"/>
      <c r="F19" s="13"/>
      <c r="G19" s="9"/>
      <c r="H19" s="13"/>
      <c r="I19" s="9"/>
      <c r="J19" s="13"/>
      <c r="K19" s="9"/>
      <c r="L19" s="13"/>
      <c r="M19" s="9"/>
      <c r="N19" s="13"/>
      <c r="O19" s="17"/>
      <c r="P19" s="17"/>
      <c r="Q19" s="1"/>
    </row>
    <row r="20" spans="1:17" ht="18" hidden="1">
      <c r="A20" s="5"/>
      <c r="B20" s="7"/>
      <c r="C20" s="7"/>
      <c r="D20" s="9"/>
      <c r="E20" s="9"/>
      <c r="F20" s="13"/>
      <c r="G20" s="9"/>
      <c r="H20" s="13"/>
      <c r="I20" s="9"/>
      <c r="J20" s="13"/>
      <c r="K20" s="9"/>
      <c r="L20" s="13"/>
      <c r="M20" s="9"/>
      <c r="N20" s="13"/>
      <c r="O20" s="17"/>
      <c r="P20" s="17"/>
      <c r="Q20" s="1"/>
    </row>
    <row r="21" spans="1:17" ht="18" hidden="1">
      <c r="A21" s="5"/>
      <c r="B21" s="7"/>
      <c r="C21" s="7"/>
      <c r="D21" s="9"/>
      <c r="E21" s="10"/>
      <c r="F21" s="13"/>
      <c r="G21" s="10"/>
      <c r="H21" s="20"/>
      <c r="I21" s="10"/>
      <c r="J21" s="20"/>
      <c r="K21" s="10"/>
      <c r="L21" s="20"/>
      <c r="M21" s="10"/>
      <c r="N21" s="20"/>
      <c r="O21" s="17"/>
      <c r="P21" s="17"/>
      <c r="Q21" s="1"/>
    </row>
    <row r="22" spans="1:17" ht="18" hidden="1">
      <c r="A22" s="7"/>
      <c r="B22" s="7"/>
      <c r="C22" s="7"/>
      <c r="D22" s="10"/>
      <c r="E22" s="9"/>
      <c r="F22" s="13"/>
      <c r="G22" s="9"/>
      <c r="H22" s="13"/>
      <c r="I22" s="9"/>
      <c r="J22" s="13"/>
      <c r="K22" s="9"/>
      <c r="L22" s="13"/>
      <c r="M22" s="9"/>
      <c r="N22" s="13"/>
      <c r="O22" s="17"/>
      <c r="P22" s="17"/>
      <c r="Q22" s="1"/>
    </row>
    <row r="23" spans="1:17" ht="18" hidden="1">
      <c r="A23" s="7"/>
      <c r="B23" s="7"/>
      <c r="C23" s="7"/>
      <c r="D23" s="10"/>
      <c r="E23" s="9"/>
      <c r="F23" s="13"/>
      <c r="G23" s="9"/>
      <c r="H23" s="13"/>
      <c r="I23" s="9"/>
      <c r="J23" s="13"/>
      <c r="K23" s="9"/>
      <c r="L23" s="13"/>
      <c r="M23" s="9"/>
      <c r="N23" s="13"/>
      <c r="O23" s="17"/>
      <c r="P23" s="17"/>
      <c r="Q23" s="1"/>
    </row>
    <row r="24" spans="1:17" ht="18" hidden="1">
      <c r="A24" s="7"/>
      <c r="B24" s="7"/>
      <c r="C24" s="7"/>
      <c r="D24" s="10"/>
      <c r="E24" s="9"/>
      <c r="F24" s="13"/>
      <c r="G24" s="9"/>
      <c r="H24" s="13"/>
      <c r="I24" s="9"/>
      <c r="J24" s="13"/>
      <c r="K24" s="9"/>
      <c r="L24" s="13"/>
      <c r="M24" s="9"/>
      <c r="N24" s="13"/>
      <c r="O24" s="17"/>
      <c r="P24" s="17"/>
      <c r="Q24" s="1"/>
    </row>
    <row r="25" spans="1:17" ht="18" hidden="1">
      <c r="A25" s="7"/>
      <c r="B25" s="7"/>
      <c r="C25" s="7"/>
      <c r="D25" s="10"/>
      <c r="E25" s="9"/>
      <c r="F25" s="13"/>
      <c r="G25" s="9"/>
      <c r="H25" s="13"/>
      <c r="I25" s="9"/>
      <c r="J25" s="13"/>
      <c r="K25" s="9"/>
      <c r="L25" s="13"/>
      <c r="M25" s="9"/>
      <c r="N25" s="13"/>
      <c r="O25" s="17"/>
      <c r="P25" s="17"/>
      <c r="Q25" s="1"/>
    </row>
    <row r="26" spans="15:16" ht="12.75" hidden="1">
      <c r="O26" s="37"/>
      <c r="P26" s="37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R10" sqref="R10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9.75390625" style="0" customWidth="1"/>
    <col min="4" max="4" width="8.25390625" style="0" customWidth="1"/>
    <col min="5" max="12" width="7.75390625" style="0" customWidth="1"/>
    <col min="13" max="14" width="7.75390625" style="0" hidden="1" customWidth="1"/>
    <col min="15" max="16" width="7.75390625" style="0" customWidth="1"/>
  </cols>
  <sheetData>
    <row r="1" ht="12.75">
      <c r="B1" t="s">
        <v>8</v>
      </c>
    </row>
    <row r="2" spans="2:14" ht="18.75">
      <c r="B2" t="s">
        <v>130</v>
      </c>
      <c r="E2" s="3"/>
      <c r="F2" s="8" t="s">
        <v>12</v>
      </c>
      <c r="G2" s="3"/>
      <c r="H2" s="8"/>
      <c r="I2" s="3"/>
      <c r="J2" s="8"/>
      <c r="K2" s="3"/>
      <c r="L2" s="8"/>
      <c r="M2" s="3"/>
      <c r="N2" s="8"/>
    </row>
    <row r="3" spans="1:16" ht="15.75">
      <c r="A3" s="3"/>
      <c r="B3" s="4" t="s">
        <v>3</v>
      </c>
      <c r="D3" s="4"/>
      <c r="E3" s="6" t="s">
        <v>166</v>
      </c>
      <c r="F3" s="30"/>
      <c r="G3" s="6" t="s">
        <v>164</v>
      </c>
      <c r="H3" s="30"/>
      <c r="I3" s="57" t="s">
        <v>126</v>
      </c>
      <c r="J3" s="30"/>
      <c r="K3" s="6" t="s">
        <v>165</v>
      </c>
      <c r="L3" s="30"/>
      <c r="M3" s="6"/>
      <c r="N3" s="30"/>
      <c r="O3" s="46" t="s">
        <v>138</v>
      </c>
      <c r="P3" s="47"/>
    </row>
    <row r="4" spans="1:16" ht="15.75">
      <c r="A4" s="5" t="s">
        <v>5</v>
      </c>
      <c r="B4" s="5" t="s">
        <v>0</v>
      </c>
      <c r="C4" s="5" t="s">
        <v>1</v>
      </c>
      <c r="D4" s="5" t="s">
        <v>2</v>
      </c>
      <c r="E4" s="6" t="s">
        <v>122</v>
      </c>
      <c r="F4" s="30"/>
      <c r="G4" s="6" t="s">
        <v>125</v>
      </c>
      <c r="H4" s="30"/>
      <c r="I4" s="6" t="s">
        <v>127</v>
      </c>
      <c r="J4" s="30"/>
      <c r="K4" s="6" t="s">
        <v>128</v>
      </c>
      <c r="L4" s="30"/>
      <c r="M4" s="6" t="s">
        <v>129</v>
      </c>
      <c r="N4" s="30"/>
      <c r="O4" s="48" t="s">
        <v>136</v>
      </c>
      <c r="P4" s="49"/>
    </row>
    <row r="5" spans="1:16" ht="15.75">
      <c r="A5" s="5"/>
      <c r="B5" s="5"/>
      <c r="C5" s="5"/>
      <c r="D5" s="5"/>
      <c r="E5" s="5" t="s">
        <v>4</v>
      </c>
      <c r="F5" s="5" t="s">
        <v>6</v>
      </c>
      <c r="G5" s="5" t="s">
        <v>4</v>
      </c>
      <c r="H5" s="5" t="s">
        <v>6</v>
      </c>
      <c r="I5" s="5" t="s">
        <v>4</v>
      </c>
      <c r="J5" s="5" t="s">
        <v>6</v>
      </c>
      <c r="K5" s="5" t="s">
        <v>4</v>
      </c>
      <c r="L5" s="5" t="s">
        <v>6</v>
      </c>
      <c r="M5" s="5" t="s">
        <v>4</v>
      </c>
      <c r="N5" s="5" t="s">
        <v>6</v>
      </c>
      <c r="O5" s="16" t="s">
        <v>6</v>
      </c>
      <c r="P5" s="16" t="s">
        <v>4</v>
      </c>
    </row>
    <row r="6" spans="1:16" ht="21.75" customHeight="1">
      <c r="A6" s="5">
        <v>1</v>
      </c>
      <c r="B6" s="20" t="s">
        <v>47</v>
      </c>
      <c r="C6" s="20" t="s">
        <v>48</v>
      </c>
      <c r="D6" s="24">
        <v>52</v>
      </c>
      <c r="E6" s="9" t="s">
        <v>119</v>
      </c>
      <c r="F6" s="13">
        <v>0</v>
      </c>
      <c r="G6" s="9" t="s">
        <v>109</v>
      </c>
      <c r="H6" s="13">
        <v>20</v>
      </c>
      <c r="I6" s="9" t="s">
        <v>109</v>
      </c>
      <c r="J6" s="13">
        <v>20</v>
      </c>
      <c r="K6" s="9" t="s">
        <v>110</v>
      </c>
      <c r="L6" s="13">
        <v>17</v>
      </c>
      <c r="M6" s="9"/>
      <c r="N6" s="13"/>
      <c r="O6" s="20">
        <f>F6+H6+J6+L6</f>
        <v>57</v>
      </c>
      <c r="P6" s="36" t="s">
        <v>109</v>
      </c>
    </row>
    <row r="7" spans="1:16" ht="21.75" customHeight="1">
      <c r="A7" s="5">
        <f aca="true" t="shared" si="0" ref="A7:A12">A6+1</f>
        <v>2</v>
      </c>
      <c r="B7" s="20" t="s">
        <v>81</v>
      </c>
      <c r="C7" s="20" t="s">
        <v>82</v>
      </c>
      <c r="D7" s="24" t="s">
        <v>83</v>
      </c>
      <c r="E7" s="9" t="s">
        <v>112</v>
      </c>
      <c r="F7" s="13">
        <v>13</v>
      </c>
      <c r="G7" s="9" t="s">
        <v>111</v>
      </c>
      <c r="H7" s="13">
        <v>15</v>
      </c>
      <c r="I7" s="9" t="s">
        <v>134</v>
      </c>
      <c r="J7" s="13">
        <v>0</v>
      </c>
      <c r="K7" s="9" t="s">
        <v>109</v>
      </c>
      <c r="L7" s="13">
        <v>20</v>
      </c>
      <c r="M7" s="9"/>
      <c r="N7" s="13"/>
      <c r="O7" s="20">
        <f aca="true" t="shared" si="1" ref="O7:O13">F7+H7+J7+L7</f>
        <v>48</v>
      </c>
      <c r="P7" s="36" t="s">
        <v>111</v>
      </c>
    </row>
    <row r="8" spans="1:16" ht="21.75" customHeight="1">
      <c r="A8" s="5">
        <f t="shared" si="0"/>
        <v>3</v>
      </c>
      <c r="B8" s="20" t="s">
        <v>81</v>
      </c>
      <c r="C8" s="20" t="s">
        <v>86</v>
      </c>
      <c r="D8" s="24" t="s">
        <v>87</v>
      </c>
      <c r="E8" s="9" t="s">
        <v>111</v>
      </c>
      <c r="F8" s="13">
        <v>15</v>
      </c>
      <c r="G8" s="9" t="s">
        <v>134</v>
      </c>
      <c r="H8" s="13">
        <v>0</v>
      </c>
      <c r="I8" s="9" t="s">
        <v>134</v>
      </c>
      <c r="J8" s="13">
        <v>0</v>
      </c>
      <c r="K8" s="9" t="s">
        <v>134</v>
      </c>
      <c r="L8" s="13">
        <v>0</v>
      </c>
      <c r="M8" s="9"/>
      <c r="N8" s="13"/>
      <c r="O8" s="20">
        <f t="shared" si="1"/>
        <v>15</v>
      </c>
      <c r="P8" s="36">
        <v>7</v>
      </c>
    </row>
    <row r="9" spans="1:16" ht="21.75" customHeight="1">
      <c r="A9" s="5">
        <f t="shared" si="0"/>
        <v>4</v>
      </c>
      <c r="B9" s="20" t="s">
        <v>64</v>
      </c>
      <c r="C9" s="20" t="s">
        <v>65</v>
      </c>
      <c r="D9" s="24" t="s">
        <v>66</v>
      </c>
      <c r="E9" s="9" t="s">
        <v>109</v>
      </c>
      <c r="F9" s="13">
        <v>20</v>
      </c>
      <c r="G9" s="9" t="s">
        <v>106</v>
      </c>
      <c r="H9" s="13">
        <v>11</v>
      </c>
      <c r="I9" s="9" t="s">
        <v>134</v>
      </c>
      <c r="J9" s="13">
        <v>0</v>
      </c>
      <c r="K9" s="9" t="s">
        <v>112</v>
      </c>
      <c r="L9" s="13">
        <v>13</v>
      </c>
      <c r="M9" s="9"/>
      <c r="N9" s="13"/>
      <c r="O9" s="20">
        <f t="shared" si="1"/>
        <v>44</v>
      </c>
      <c r="P9" s="36">
        <v>4</v>
      </c>
    </row>
    <row r="10" spans="1:16" ht="21.75" customHeight="1">
      <c r="A10" s="5">
        <f t="shared" si="0"/>
        <v>5</v>
      </c>
      <c r="B10" s="20" t="s">
        <v>31</v>
      </c>
      <c r="C10" s="20" t="s">
        <v>61</v>
      </c>
      <c r="D10" s="24" t="s">
        <v>62</v>
      </c>
      <c r="E10" s="9" t="s">
        <v>110</v>
      </c>
      <c r="F10" s="13">
        <v>17</v>
      </c>
      <c r="G10" s="9" t="s">
        <v>112</v>
      </c>
      <c r="H10" s="13">
        <v>13</v>
      </c>
      <c r="I10" s="9" t="s">
        <v>111</v>
      </c>
      <c r="J10" s="13">
        <v>15</v>
      </c>
      <c r="K10" s="9" t="s">
        <v>106</v>
      </c>
      <c r="L10" s="13">
        <v>11</v>
      </c>
      <c r="M10" s="9"/>
      <c r="N10" s="13"/>
      <c r="O10" s="20">
        <f t="shared" si="1"/>
        <v>56</v>
      </c>
      <c r="P10" s="36" t="s">
        <v>110</v>
      </c>
    </row>
    <row r="11" spans="1:17" ht="21.75" customHeight="1">
      <c r="A11" s="77">
        <f t="shared" si="0"/>
        <v>6</v>
      </c>
      <c r="B11" s="78" t="s">
        <v>19</v>
      </c>
      <c r="C11" s="78" t="s">
        <v>139</v>
      </c>
      <c r="D11" s="79" t="s">
        <v>62</v>
      </c>
      <c r="E11" s="80" t="s">
        <v>134</v>
      </c>
      <c r="F11" s="81">
        <v>0</v>
      </c>
      <c r="G11" s="80" t="s">
        <v>110</v>
      </c>
      <c r="H11" s="81">
        <v>17</v>
      </c>
      <c r="I11" s="80" t="s">
        <v>110</v>
      </c>
      <c r="J11" s="81">
        <v>17</v>
      </c>
      <c r="K11" s="80" t="s">
        <v>134</v>
      </c>
      <c r="L11" s="81">
        <v>0</v>
      </c>
      <c r="M11" s="80"/>
      <c r="N11" s="81"/>
      <c r="O11" s="20">
        <f t="shared" si="1"/>
        <v>34</v>
      </c>
      <c r="P11" s="36">
        <v>6</v>
      </c>
      <c r="Q11" s="58"/>
    </row>
    <row r="12" spans="1:17" ht="21.75" customHeight="1">
      <c r="A12" s="5">
        <f t="shared" si="0"/>
        <v>7</v>
      </c>
      <c r="B12" s="31" t="s">
        <v>40</v>
      </c>
      <c r="C12" s="31" t="s">
        <v>140</v>
      </c>
      <c r="D12" s="32" t="s">
        <v>141</v>
      </c>
      <c r="E12" s="9" t="s">
        <v>134</v>
      </c>
      <c r="F12" s="13">
        <v>0</v>
      </c>
      <c r="G12" s="9" t="s">
        <v>58</v>
      </c>
      <c r="H12" s="13">
        <v>12</v>
      </c>
      <c r="I12" s="9" t="s">
        <v>112</v>
      </c>
      <c r="J12" s="13">
        <v>13</v>
      </c>
      <c r="K12" s="9" t="s">
        <v>111</v>
      </c>
      <c r="L12" s="13">
        <v>15</v>
      </c>
      <c r="M12" s="9"/>
      <c r="N12" s="13"/>
      <c r="O12" s="20">
        <f t="shared" si="1"/>
        <v>40</v>
      </c>
      <c r="P12" s="36">
        <v>5</v>
      </c>
      <c r="Q12" s="58"/>
    </row>
    <row r="13" spans="1:17" ht="21" customHeight="1">
      <c r="A13" s="5">
        <v>8</v>
      </c>
      <c r="B13" s="31" t="s">
        <v>23</v>
      </c>
      <c r="C13" s="31" t="s">
        <v>167</v>
      </c>
      <c r="D13" s="32" t="s">
        <v>168</v>
      </c>
      <c r="E13" s="9" t="s">
        <v>134</v>
      </c>
      <c r="F13" s="13">
        <v>0</v>
      </c>
      <c r="G13" s="9" t="s">
        <v>134</v>
      </c>
      <c r="H13" s="13">
        <v>0</v>
      </c>
      <c r="I13" s="9" t="s">
        <v>134</v>
      </c>
      <c r="J13" s="13">
        <v>0</v>
      </c>
      <c r="K13" s="9" t="s">
        <v>58</v>
      </c>
      <c r="L13" s="13">
        <v>12</v>
      </c>
      <c r="M13" s="9"/>
      <c r="N13" s="13"/>
      <c r="O13" s="20">
        <f t="shared" si="1"/>
        <v>12</v>
      </c>
      <c r="P13" s="13">
        <v>8</v>
      </c>
      <c r="Q13" s="58"/>
    </row>
    <row r="14" spans="1:17" ht="15.75" customHeight="1">
      <c r="A14" s="66"/>
      <c r="B14" s="11"/>
      <c r="C14" s="11"/>
      <c r="D14" s="71"/>
      <c r="E14" s="71"/>
      <c r="F14" s="72"/>
      <c r="G14" s="71"/>
      <c r="H14" s="72"/>
      <c r="I14" s="71"/>
      <c r="J14" s="72"/>
      <c r="K14" s="71"/>
      <c r="L14" s="72"/>
      <c r="M14" s="71"/>
      <c r="N14" s="72"/>
      <c r="O14" s="58"/>
      <c r="P14" s="58"/>
      <c r="Q14" s="58"/>
    </row>
    <row r="15" spans="1:17" ht="15.75" customHeight="1">
      <c r="A15" s="66"/>
      <c r="B15" s="11"/>
      <c r="C15" s="11"/>
      <c r="D15" s="71"/>
      <c r="E15" s="71"/>
      <c r="F15" s="72"/>
      <c r="G15" s="71"/>
      <c r="H15" s="72"/>
      <c r="I15" s="71"/>
      <c r="J15" s="72"/>
      <c r="K15" s="71"/>
      <c r="L15" s="72"/>
      <c r="M15" s="71"/>
      <c r="N15" s="72"/>
      <c r="O15" s="58"/>
      <c r="P15" s="58"/>
      <c r="Q15" s="58"/>
    </row>
    <row r="16" spans="1:17" ht="15.75" customHeight="1">
      <c r="A16" s="66"/>
      <c r="B16" s="11"/>
      <c r="C16" s="11"/>
      <c r="D16" s="71"/>
      <c r="E16" s="71"/>
      <c r="F16" s="72"/>
      <c r="G16" s="71"/>
      <c r="H16" s="72"/>
      <c r="I16" s="71"/>
      <c r="J16" s="72"/>
      <c r="K16" s="71"/>
      <c r="L16" s="72"/>
      <c r="M16" s="71"/>
      <c r="N16" s="72"/>
      <c r="O16" s="58"/>
      <c r="P16" s="58"/>
      <c r="Q16" s="58"/>
    </row>
    <row r="17" spans="1:17" ht="15.75" customHeight="1">
      <c r="A17" s="66"/>
      <c r="B17" s="11"/>
      <c r="C17" s="11"/>
      <c r="D17" s="71"/>
      <c r="E17" s="71"/>
      <c r="F17" s="72"/>
      <c r="G17" s="71"/>
      <c r="H17" s="72"/>
      <c r="I17" s="71"/>
      <c r="J17" s="72"/>
      <c r="K17" s="71"/>
      <c r="L17" s="72"/>
      <c r="M17" s="71"/>
      <c r="N17" s="72"/>
      <c r="O17" s="58"/>
      <c r="P17" s="58"/>
      <c r="Q17" s="58"/>
    </row>
    <row r="18" spans="1:17" ht="15.75" customHeight="1">
      <c r="A18" s="66"/>
      <c r="B18" s="11"/>
      <c r="C18" s="11"/>
      <c r="D18" s="71"/>
      <c r="E18" s="71"/>
      <c r="F18" s="72"/>
      <c r="G18" s="71"/>
      <c r="H18" s="72"/>
      <c r="I18" s="71"/>
      <c r="J18" s="72"/>
      <c r="K18" s="71"/>
      <c r="L18" s="72"/>
      <c r="M18" s="71"/>
      <c r="N18" s="72"/>
      <c r="O18" s="58"/>
      <c r="P18" s="58"/>
      <c r="Q18" s="58"/>
    </row>
    <row r="19" spans="1:17" ht="15.75" customHeight="1">
      <c r="A19" s="66"/>
      <c r="B19" s="11"/>
      <c r="C19" s="11"/>
      <c r="D19" s="71"/>
      <c r="E19" s="71"/>
      <c r="F19" s="72"/>
      <c r="G19" s="71"/>
      <c r="H19" s="72"/>
      <c r="I19" s="71"/>
      <c r="J19" s="72"/>
      <c r="K19" s="71"/>
      <c r="L19" s="72"/>
      <c r="M19" s="71"/>
      <c r="N19" s="72"/>
      <c r="O19" s="58"/>
      <c r="P19" s="58"/>
      <c r="Q19" s="58"/>
    </row>
    <row r="20" spans="1:17" ht="15.75" customHeight="1">
      <c r="A20" s="66"/>
      <c r="B20" s="11"/>
      <c r="C20" s="11"/>
      <c r="D20" s="71"/>
      <c r="E20" s="71"/>
      <c r="F20" s="72"/>
      <c r="G20" s="71"/>
      <c r="H20" s="72"/>
      <c r="I20" s="71"/>
      <c r="J20" s="72"/>
      <c r="K20" s="71"/>
      <c r="L20" s="72"/>
      <c r="M20" s="71"/>
      <c r="N20" s="72"/>
      <c r="O20" s="58"/>
      <c r="P20" s="58"/>
      <c r="Q20" s="58"/>
    </row>
    <row r="21" spans="1:17" ht="15.75" customHeight="1">
      <c r="A21" s="66"/>
      <c r="B21" s="11"/>
      <c r="C21" s="11"/>
      <c r="D21" s="71"/>
      <c r="E21" s="82"/>
      <c r="F21" s="72"/>
      <c r="G21" s="82"/>
      <c r="H21" s="22"/>
      <c r="I21" s="82"/>
      <c r="J21" s="22"/>
      <c r="K21" s="82"/>
      <c r="L21" s="22"/>
      <c r="M21" s="82"/>
      <c r="N21" s="22"/>
      <c r="O21" s="58"/>
      <c r="P21" s="58"/>
      <c r="Q21" s="58"/>
    </row>
    <row r="22" spans="1:17" ht="18">
      <c r="A22" s="66"/>
      <c r="B22" s="11"/>
      <c r="C22" s="11"/>
      <c r="D22" s="71"/>
      <c r="E22" s="71"/>
      <c r="F22" s="72"/>
      <c r="G22" s="71"/>
      <c r="H22" s="72"/>
      <c r="I22" s="71"/>
      <c r="J22" s="72"/>
      <c r="K22" s="71"/>
      <c r="L22" s="72"/>
      <c r="M22" s="71"/>
      <c r="N22" s="72"/>
      <c r="O22" s="58"/>
      <c r="P22" s="58"/>
      <c r="Q22" s="58"/>
    </row>
    <row r="23" spans="1:17" ht="18">
      <c r="A23" s="11"/>
      <c r="B23" s="11"/>
      <c r="C23" s="11"/>
      <c r="D23" s="82"/>
      <c r="E23" s="71"/>
      <c r="F23" s="72"/>
      <c r="G23" s="71"/>
      <c r="H23" s="72"/>
      <c r="I23" s="71"/>
      <c r="J23" s="72"/>
      <c r="K23" s="71"/>
      <c r="L23" s="72"/>
      <c r="M23" s="71"/>
      <c r="N23" s="72"/>
      <c r="O23" s="58"/>
      <c r="P23" s="58"/>
      <c r="Q23" s="58"/>
    </row>
    <row r="24" spans="1:17" ht="18">
      <c r="A24" s="11"/>
      <c r="B24" s="11"/>
      <c r="C24" s="11"/>
      <c r="D24" s="82"/>
      <c r="E24" s="71"/>
      <c r="F24" s="72"/>
      <c r="G24" s="71"/>
      <c r="H24" s="72"/>
      <c r="I24" s="71"/>
      <c r="J24" s="72"/>
      <c r="K24" s="71"/>
      <c r="L24" s="72"/>
      <c r="M24" s="71"/>
      <c r="N24" s="72"/>
      <c r="O24" s="58"/>
      <c r="P24" s="58"/>
      <c r="Q24" s="58"/>
    </row>
    <row r="25" spans="1:17" ht="18">
      <c r="A25" s="11"/>
      <c r="B25" s="11"/>
      <c r="C25" s="11"/>
      <c r="D25" s="82"/>
      <c r="E25" s="71"/>
      <c r="F25" s="72"/>
      <c r="G25" s="71"/>
      <c r="H25" s="72"/>
      <c r="I25" s="71"/>
      <c r="J25" s="72"/>
      <c r="K25" s="71"/>
      <c r="L25" s="72"/>
      <c r="M25" s="71"/>
      <c r="N25" s="72"/>
      <c r="O25" s="58"/>
      <c r="P25" s="58"/>
      <c r="Q25" s="58"/>
    </row>
    <row r="26" spans="1:17" ht="15.75">
      <c r="A26" s="11"/>
      <c r="B26" s="11"/>
      <c r="C26" s="11"/>
      <c r="D26" s="82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5.75">
      <c r="A27" s="11"/>
      <c r="B27" s="11"/>
      <c r="C27" s="11"/>
      <c r="D27" s="1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8.75">
      <c r="A28" s="58"/>
      <c r="B28" s="58"/>
      <c r="C28" s="58"/>
      <c r="D28" s="58"/>
      <c r="E28" s="11"/>
      <c r="F28" s="59"/>
      <c r="G28" s="11"/>
      <c r="H28" s="59"/>
      <c r="I28" s="11"/>
      <c r="J28" s="59"/>
      <c r="K28" s="11"/>
      <c r="L28" s="59"/>
      <c r="M28" s="11"/>
      <c r="N28" s="59"/>
      <c r="O28" s="58"/>
      <c r="P28" s="58"/>
      <c r="Q28" s="58"/>
    </row>
    <row r="29" spans="1:17" ht="15.75">
      <c r="A29" s="11"/>
      <c r="B29" s="11"/>
      <c r="C29" s="60"/>
      <c r="D29" s="60"/>
      <c r="E29" s="61"/>
      <c r="F29" s="61"/>
      <c r="G29" s="61"/>
      <c r="H29" s="61"/>
      <c r="I29" s="62"/>
      <c r="J29" s="61"/>
      <c r="K29" s="63"/>
      <c r="L29" s="61"/>
      <c r="M29" s="61"/>
      <c r="N29" s="61"/>
      <c r="O29" s="64"/>
      <c r="P29" s="65"/>
      <c r="Q29" s="58"/>
    </row>
    <row r="30" spans="1:17" ht="15.75">
      <c r="A30" s="66"/>
      <c r="B30" s="66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4"/>
      <c r="P30" s="65"/>
      <c r="Q30" s="58"/>
    </row>
    <row r="31" spans="1:17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7"/>
      <c r="Q31" s="58"/>
    </row>
    <row r="32" spans="1:17" ht="21.75" customHeight="1">
      <c r="A32" s="66"/>
      <c r="B32" s="22"/>
      <c r="C32" s="22"/>
      <c r="D32" s="68"/>
      <c r="E32" s="69"/>
      <c r="F32" s="70"/>
      <c r="G32" s="69"/>
      <c r="H32" s="70"/>
      <c r="I32" s="69"/>
      <c r="J32" s="70"/>
      <c r="K32" s="69"/>
      <c r="L32" s="70"/>
      <c r="M32" s="71"/>
      <c r="N32" s="72"/>
      <c r="O32" s="58"/>
      <c r="P32" s="73"/>
      <c r="Q32" s="58"/>
    </row>
    <row r="33" spans="1:17" ht="21.75" customHeight="1">
      <c r="A33" s="66"/>
      <c r="B33" s="22"/>
      <c r="C33" s="22"/>
      <c r="D33" s="68"/>
      <c r="E33" s="69"/>
      <c r="F33" s="70"/>
      <c r="G33" s="74"/>
      <c r="H33" s="70"/>
      <c r="I33" s="69"/>
      <c r="J33" s="72"/>
      <c r="K33" s="69"/>
      <c r="L33" s="72"/>
      <c r="M33" s="71"/>
      <c r="N33" s="72"/>
      <c r="O33" s="58"/>
      <c r="P33" s="73"/>
      <c r="Q33" s="58"/>
    </row>
    <row r="34" spans="1:17" ht="18.75">
      <c r="A34" s="66"/>
      <c r="B34" s="75"/>
      <c r="C34" s="75"/>
      <c r="D34" s="74"/>
      <c r="E34" s="76"/>
      <c r="F34" s="70"/>
      <c r="G34" s="69"/>
      <c r="H34" s="70"/>
      <c r="I34" s="76"/>
      <c r="J34" s="70"/>
      <c r="K34" s="69"/>
      <c r="L34" s="70"/>
      <c r="M34" s="71"/>
      <c r="N34" s="72"/>
      <c r="O34" s="58"/>
      <c r="P34" s="73"/>
      <c r="Q34" s="58"/>
    </row>
    <row r="35" spans="1:17" ht="18.75">
      <c r="A35" s="66"/>
      <c r="B35" s="75"/>
      <c r="C35" s="75"/>
      <c r="D35" s="74"/>
      <c r="E35" s="76"/>
      <c r="F35" s="70"/>
      <c r="G35" s="69"/>
      <c r="H35" s="70"/>
      <c r="I35" s="69"/>
      <c r="J35" s="70"/>
      <c r="K35" s="76"/>
      <c r="L35" s="70"/>
      <c r="M35" s="71"/>
      <c r="N35" s="72"/>
      <c r="O35" s="58"/>
      <c r="P35" s="73"/>
      <c r="Q35" s="58"/>
    </row>
    <row r="36" spans="1:17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8.75390625" style="0" customWidth="1"/>
    <col min="4" max="4" width="20.75390625" style="0" customWidth="1"/>
    <col min="5" max="12" width="9.25390625" style="0" customWidth="1"/>
    <col min="13" max="14" width="9.25390625" style="0" hidden="1" customWidth="1"/>
  </cols>
  <sheetData>
    <row r="1" ht="12.75">
      <c r="B1" t="s">
        <v>8</v>
      </c>
    </row>
    <row r="2" spans="2:14" ht="18.75">
      <c r="B2" t="s">
        <v>130</v>
      </c>
      <c r="E2" s="3"/>
      <c r="F2" s="8">
        <v>2000</v>
      </c>
      <c r="G2" s="3"/>
      <c r="H2" s="8"/>
      <c r="I2" s="3"/>
      <c r="J2" s="8"/>
      <c r="K2" s="3"/>
      <c r="L2" s="8"/>
      <c r="M2" s="3"/>
      <c r="N2" s="8"/>
    </row>
    <row r="3" spans="1:16" ht="15.75">
      <c r="A3" s="3"/>
      <c r="B3" s="3"/>
      <c r="C3" s="4" t="s">
        <v>3</v>
      </c>
      <c r="D3" s="4"/>
      <c r="E3" s="6" t="s">
        <v>123</v>
      </c>
      <c r="F3" s="30"/>
      <c r="G3" s="6" t="s">
        <v>124</v>
      </c>
      <c r="H3" s="30"/>
      <c r="I3" s="6" t="s">
        <v>126</v>
      </c>
      <c r="J3" s="30"/>
      <c r="K3" s="6"/>
      <c r="L3" s="30"/>
      <c r="M3" s="6"/>
      <c r="N3" s="50"/>
      <c r="O3" s="51" t="s">
        <v>137</v>
      </c>
      <c r="P3" s="52"/>
    </row>
    <row r="4" spans="1:16" ht="15.75">
      <c r="A4" s="5" t="s">
        <v>5</v>
      </c>
      <c r="B4" s="5" t="s">
        <v>0</v>
      </c>
      <c r="C4" s="5" t="s">
        <v>1</v>
      </c>
      <c r="D4" s="5" t="s">
        <v>2</v>
      </c>
      <c r="E4" s="6" t="s">
        <v>122</v>
      </c>
      <c r="F4" s="30"/>
      <c r="G4" s="6" t="s">
        <v>125</v>
      </c>
      <c r="H4" s="30"/>
      <c r="I4" s="6" t="s">
        <v>127</v>
      </c>
      <c r="J4" s="30"/>
      <c r="K4" s="6" t="s">
        <v>128</v>
      </c>
      <c r="L4" s="30"/>
      <c r="M4" s="6" t="s">
        <v>129</v>
      </c>
      <c r="N4" s="30"/>
      <c r="O4" s="53" t="s">
        <v>152</v>
      </c>
      <c r="P4" s="54"/>
    </row>
    <row r="5" spans="1:16" ht="15.75">
      <c r="A5" s="5"/>
      <c r="B5" s="5"/>
      <c r="C5" s="5"/>
      <c r="D5" s="5"/>
      <c r="E5" s="5" t="s">
        <v>4</v>
      </c>
      <c r="F5" s="5" t="s">
        <v>6</v>
      </c>
      <c r="G5" s="5" t="s">
        <v>4</v>
      </c>
      <c r="H5" s="5" t="s">
        <v>6</v>
      </c>
      <c r="I5" s="5" t="s">
        <v>4</v>
      </c>
      <c r="J5" s="5" t="s">
        <v>6</v>
      </c>
      <c r="K5" s="5" t="s">
        <v>4</v>
      </c>
      <c r="L5" s="5" t="s">
        <v>6</v>
      </c>
      <c r="M5" s="5" t="s">
        <v>4</v>
      </c>
      <c r="N5" s="5" t="s">
        <v>6</v>
      </c>
      <c r="O5" s="16" t="s">
        <v>6</v>
      </c>
      <c r="P5" s="16" t="s">
        <v>4</v>
      </c>
    </row>
    <row r="6" spans="1:16" ht="21.75" customHeight="1">
      <c r="A6" s="5">
        <v>1</v>
      </c>
      <c r="B6" s="20" t="s">
        <v>47</v>
      </c>
      <c r="C6" s="20" t="s">
        <v>48</v>
      </c>
      <c r="D6" s="24">
        <v>52</v>
      </c>
      <c r="E6" s="12" t="s">
        <v>109</v>
      </c>
      <c r="F6" s="34">
        <v>20</v>
      </c>
      <c r="G6" s="12" t="s">
        <v>111</v>
      </c>
      <c r="H6" s="34">
        <v>15</v>
      </c>
      <c r="I6" s="12" t="s">
        <v>109</v>
      </c>
      <c r="J6" s="34">
        <v>20</v>
      </c>
      <c r="K6" s="12" t="s">
        <v>110</v>
      </c>
      <c r="L6" s="34">
        <v>17</v>
      </c>
      <c r="M6" s="9"/>
      <c r="N6" s="13"/>
      <c r="O6" s="17">
        <f>F6+H6+J6+L6</f>
        <v>72</v>
      </c>
      <c r="P6" s="36" t="s">
        <v>109</v>
      </c>
    </row>
    <row r="7" spans="1:16" ht="21.75" customHeight="1">
      <c r="A7" s="5">
        <f>A6+1</f>
        <v>2</v>
      </c>
      <c r="B7" s="20" t="s">
        <v>23</v>
      </c>
      <c r="C7" s="20" t="s">
        <v>50</v>
      </c>
      <c r="D7" s="24" t="s">
        <v>51</v>
      </c>
      <c r="E7" s="12" t="s">
        <v>110</v>
      </c>
      <c r="F7" s="34">
        <v>17</v>
      </c>
      <c r="G7" s="32" t="s">
        <v>112</v>
      </c>
      <c r="H7" s="34">
        <v>13</v>
      </c>
      <c r="I7" s="12" t="s">
        <v>111</v>
      </c>
      <c r="J7" s="13">
        <v>15</v>
      </c>
      <c r="K7" s="12" t="s">
        <v>111</v>
      </c>
      <c r="L7" s="13">
        <v>15</v>
      </c>
      <c r="M7" s="9"/>
      <c r="N7" s="13"/>
      <c r="O7" s="17">
        <f>F7+H7+J7+L7</f>
        <v>60</v>
      </c>
      <c r="P7" s="36" t="s">
        <v>110</v>
      </c>
    </row>
    <row r="8" spans="1:16" ht="18.75">
      <c r="A8" s="5">
        <f>A7+1</f>
        <v>3</v>
      </c>
      <c r="B8" s="31" t="s">
        <v>131</v>
      </c>
      <c r="C8" s="31" t="s">
        <v>132</v>
      </c>
      <c r="D8" s="32" t="s">
        <v>133</v>
      </c>
      <c r="E8" s="33" t="s">
        <v>134</v>
      </c>
      <c r="F8" s="34">
        <v>0</v>
      </c>
      <c r="G8" s="12" t="s">
        <v>110</v>
      </c>
      <c r="H8" s="34">
        <v>17</v>
      </c>
      <c r="I8" s="33" t="s">
        <v>134</v>
      </c>
      <c r="J8" s="34">
        <v>0</v>
      </c>
      <c r="K8" s="12" t="s">
        <v>109</v>
      </c>
      <c r="L8" s="34">
        <v>20</v>
      </c>
      <c r="M8" s="9"/>
      <c r="N8" s="13"/>
      <c r="O8" s="17">
        <f>F8+H8+J8+L8</f>
        <v>37</v>
      </c>
      <c r="P8" s="36" t="s">
        <v>111</v>
      </c>
    </row>
    <row r="9" spans="1:16" ht="19.5" customHeight="1">
      <c r="A9" s="5">
        <f>A8+1</f>
        <v>4</v>
      </c>
      <c r="B9" s="31" t="s">
        <v>31</v>
      </c>
      <c r="C9" s="31" t="s">
        <v>80</v>
      </c>
      <c r="D9" s="32" t="s">
        <v>135</v>
      </c>
      <c r="E9" s="33" t="s">
        <v>134</v>
      </c>
      <c r="F9" s="34">
        <v>0</v>
      </c>
      <c r="G9" s="12" t="s">
        <v>109</v>
      </c>
      <c r="H9" s="34">
        <v>20</v>
      </c>
      <c r="I9" s="12" t="s">
        <v>110</v>
      </c>
      <c r="J9" s="34">
        <v>17</v>
      </c>
      <c r="K9" s="33" t="s">
        <v>134</v>
      </c>
      <c r="L9" s="34">
        <v>0</v>
      </c>
      <c r="M9" s="9"/>
      <c r="N9" s="13"/>
      <c r="O9" s="17">
        <f>F9+H9+J9+L9</f>
        <v>37</v>
      </c>
      <c r="P9" s="36" t="s">
        <v>111</v>
      </c>
    </row>
    <row r="10" spans="1:17" ht="18">
      <c r="A10" s="66"/>
      <c r="B10" s="11"/>
      <c r="C10" s="11"/>
      <c r="D10" s="82"/>
      <c r="E10" s="71"/>
      <c r="F10" s="72"/>
      <c r="G10" s="71"/>
      <c r="H10" s="72"/>
      <c r="I10" s="71"/>
      <c r="J10" s="72"/>
      <c r="K10" s="71"/>
      <c r="L10" s="72"/>
      <c r="M10" s="71"/>
      <c r="N10" s="72"/>
      <c r="O10" s="58"/>
      <c r="P10" s="58"/>
      <c r="Q10" s="58"/>
    </row>
    <row r="11" spans="1:17" ht="18">
      <c r="A11" s="11"/>
      <c r="B11" s="11"/>
      <c r="C11" s="11"/>
      <c r="D11" s="82"/>
      <c r="E11" s="71"/>
      <c r="F11" s="72"/>
      <c r="G11" s="71"/>
      <c r="H11" s="72"/>
      <c r="I11" s="71"/>
      <c r="J11" s="72"/>
      <c r="K11" s="71"/>
      <c r="L11" s="72"/>
      <c r="M11" s="71"/>
      <c r="N11" s="72"/>
      <c r="O11" s="58"/>
      <c r="P11" s="58"/>
      <c r="Q11" s="58"/>
    </row>
    <row r="12" spans="1:17" ht="18">
      <c r="A12" s="11"/>
      <c r="B12" s="11"/>
      <c r="C12" s="11"/>
      <c r="D12" s="82"/>
      <c r="E12" s="71"/>
      <c r="F12" s="72"/>
      <c r="G12" s="71"/>
      <c r="H12" s="72"/>
      <c r="I12" s="71"/>
      <c r="J12" s="72"/>
      <c r="K12" s="71"/>
      <c r="L12" s="72"/>
      <c r="M12" s="71"/>
      <c r="N12" s="72"/>
      <c r="O12" s="58"/>
      <c r="P12" s="58"/>
      <c r="Q12" s="58"/>
    </row>
    <row r="28" ht="12.75">
      <c r="K28" s="35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ММРП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Спорткомплекс</dc:creator>
  <cp:keywords/>
  <dc:description/>
  <cp:lastModifiedBy>my_music</cp:lastModifiedBy>
  <cp:lastPrinted>2010-03-22T18:19:52Z</cp:lastPrinted>
  <dcterms:created xsi:type="dcterms:W3CDTF">2006-10-28T16:05:06Z</dcterms:created>
  <dcterms:modified xsi:type="dcterms:W3CDTF">2010-03-22T21:33:17Z</dcterms:modified>
  <cp:category/>
  <cp:version/>
  <cp:contentType/>
  <cp:contentStatus/>
</cp:coreProperties>
</file>