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4"/>
  </bookViews>
  <sheets>
    <sheet name="Регистрация" sheetId="1" r:id="rId1"/>
    <sheet name="Стандарт" sheetId="2" r:id="rId2"/>
    <sheet name="2000 ЧМО" sheetId="3" r:id="rId3"/>
    <sheet name="Список победителей" sheetId="4" r:id="rId4"/>
    <sheet name="Старт.вед.Стандарт" sheetId="5" r:id="rId5"/>
  </sheets>
  <definedNames/>
  <calcPr fullCalcOnLoad="1"/>
</workbook>
</file>

<file path=xl/sharedStrings.xml><?xml version="1.0" encoding="utf-8"?>
<sst xmlns="http://schemas.openxmlformats.org/spreadsheetml/2006/main" count="330" uniqueCount="106">
  <si>
    <t>ПРОТОКОЛ РЕГИСТРАЦИИ УЧАСТНИКОВ</t>
  </si>
  <si>
    <t>№пп</t>
  </si>
  <si>
    <t>Имя</t>
  </si>
  <si>
    <t>Фамлия</t>
  </si>
  <si>
    <t xml:space="preserve">Ст № </t>
  </si>
  <si>
    <t>Класс</t>
  </si>
  <si>
    <t>Марка автом</t>
  </si>
  <si>
    <t>Лиц.вод</t>
  </si>
  <si>
    <t>Лиц. Учас</t>
  </si>
  <si>
    <t>Страх</t>
  </si>
  <si>
    <t>Команда</t>
  </si>
  <si>
    <t>Прим</t>
  </si>
  <si>
    <t>РЕЗУЛЬТАТЫ ЛИЧНОГО ЗАЧЕТА</t>
  </si>
  <si>
    <t>Стандарт</t>
  </si>
  <si>
    <t>1 финал</t>
  </si>
  <si>
    <t>2 финал</t>
  </si>
  <si>
    <t>3 финал</t>
  </si>
  <si>
    <t>ИТОГ</t>
  </si>
  <si>
    <t>Таблица</t>
  </si>
  <si>
    <t>№п/п</t>
  </si>
  <si>
    <t>место</t>
  </si>
  <si>
    <t>очки</t>
  </si>
  <si>
    <t>Очки</t>
  </si>
  <si>
    <t>4 финал</t>
  </si>
  <si>
    <t>5 финал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</si>
  <si>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</si>
  <si>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</si>
  <si>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</si>
  <si>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</si>
  <si>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</si>
  <si>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Чемпионат МО по ледовым гонкам 2 этап</t>
  </si>
  <si>
    <t>I</t>
  </si>
  <si>
    <t>II</t>
  </si>
  <si>
    <t>III</t>
  </si>
  <si>
    <t>Виктор</t>
  </si>
  <si>
    <t>Кузнецов</t>
  </si>
  <si>
    <t>Ворона</t>
  </si>
  <si>
    <t>Алексей</t>
  </si>
  <si>
    <t>Антон</t>
  </si>
  <si>
    <t>Тихонов</t>
  </si>
  <si>
    <t>Александр</t>
  </si>
  <si>
    <t>Кабешев</t>
  </si>
  <si>
    <t>Саенков</t>
  </si>
  <si>
    <t>Ильницкий</t>
  </si>
  <si>
    <t>Румачик</t>
  </si>
  <si>
    <t>ВАЗ 21083</t>
  </si>
  <si>
    <t>Д 113504</t>
  </si>
  <si>
    <t>Ф 111404</t>
  </si>
  <si>
    <t>Д</t>
  </si>
  <si>
    <t>ВАЗ 2108</t>
  </si>
  <si>
    <t>Д 113506</t>
  </si>
  <si>
    <t>Д 113508</t>
  </si>
  <si>
    <t>Д 113503</t>
  </si>
  <si>
    <t>Степан</t>
  </si>
  <si>
    <t>озеро Лумболка Мончегорск</t>
  </si>
  <si>
    <t>Чемпионат Мурманской области по ледовым гонкам 5 этап</t>
  </si>
  <si>
    <t>стандарт</t>
  </si>
  <si>
    <t xml:space="preserve">Роман </t>
  </si>
  <si>
    <t>Д113502</t>
  </si>
  <si>
    <t>Ф111410</t>
  </si>
  <si>
    <t>Олег</t>
  </si>
  <si>
    <t>Ф111412</t>
  </si>
  <si>
    <t>Ф111401</t>
  </si>
  <si>
    <t>Е112914</t>
  </si>
  <si>
    <t>согл</t>
  </si>
  <si>
    <t>Д113507</t>
  </si>
  <si>
    <t>Геннадий</t>
  </si>
  <si>
    <t>Стрелков</t>
  </si>
  <si>
    <t>Д113511</t>
  </si>
  <si>
    <t>15</t>
  </si>
  <si>
    <t>ВАЗ2108</t>
  </si>
  <si>
    <t>Е113000</t>
  </si>
  <si>
    <t>Ф111402</t>
  </si>
  <si>
    <t>Гуреев</t>
  </si>
  <si>
    <t>13 на 4</t>
  </si>
  <si>
    <t>Номера дорожек</t>
  </si>
  <si>
    <t>Номера заездов</t>
  </si>
  <si>
    <t>стартовые номера</t>
  </si>
  <si>
    <t>Х</t>
  </si>
  <si>
    <t>Глушков</t>
  </si>
  <si>
    <t>13</t>
  </si>
  <si>
    <t>Д 113513</t>
  </si>
  <si>
    <t>Ф 111401</t>
  </si>
  <si>
    <t>Николай</t>
  </si>
  <si>
    <t>Ламехов</t>
  </si>
  <si>
    <t>ВАЗ 2112</t>
  </si>
  <si>
    <t>Д 113530</t>
  </si>
  <si>
    <t>Ф 111415</t>
  </si>
  <si>
    <t>жереб</t>
  </si>
  <si>
    <t>№ в табл</t>
  </si>
  <si>
    <t>анн</t>
  </si>
  <si>
    <t>сх</t>
  </si>
  <si>
    <t>жереб.</t>
  </si>
  <si>
    <t>№ в таб.</t>
  </si>
  <si>
    <t>таблица</t>
  </si>
  <si>
    <t>В заезде № 5 старт. № 39 (Румачик Р.) атаковал старт.№ 13 - результат аннулирован</t>
  </si>
  <si>
    <t>В заезде № 5 старт. № 8 (Кузнецов В.) ударил старт.№ 39 - результат аннулирован</t>
  </si>
  <si>
    <t>В заезде № 2 старт. № 25 (Ворона С.) ударил старт.№ 13 в вод. Дверь - предупреждение</t>
  </si>
  <si>
    <t>В заезде № 12 старт. № 18 (Ламехов Н.)-фальстарт - предупреждение</t>
  </si>
  <si>
    <t>озеро Лумболка Мончегорск               27.03.2011</t>
  </si>
  <si>
    <t xml:space="preserve"> 5  этап</t>
  </si>
  <si>
    <t xml:space="preserve"> 5   этап</t>
  </si>
  <si>
    <t>27.032011</t>
  </si>
  <si>
    <t>Чемпионат Мурманской обл. по ледовым гонкам</t>
  </si>
  <si>
    <t xml:space="preserve">5 этап </t>
  </si>
  <si>
    <t xml:space="preserve"> Чемпионат Мурманской обл. по ледовым гонкам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</si>
</sst>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 Cyr"/>
      <family val="2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2" applyFont="1">
      <alignment/>
      <protection/>
    </xf>
    <xf numFmtId="0" fontId="17" fillId="0" borderId="0" xfId="52" applyFont="1">
      <alignment/>
      <protection/>
    </xf>
    <xf numFmtId="0" fontId="0" fillId="0" borderId="0" xfId="52" applyFont="1" applyFill="1">
      <alignment/>
      <protection/>
    </xf>
    <xf numFmtId="0" fontId="3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14" fontId="3" fillId="0" borderId="0" xfId="52" applyNumberFormat="1" applyFont="1">
      <alignment/>
      <protection/>
    </xf>
    <xf numFmtId="0" fontId="3" fillId="0" borderId="0" xfId="52" applyFont="1" applyFill="1">
      <alignment/>
      <protection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3" fillId="25" borderId="10" xfId="0" applyFont="1" applyFill="1" applyBorder="1" applyAlignment="1">
      <alignment horizontal="center"/>
    </xf>
    <xf numFmtId="0" fontId="13" fillId="25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7" fillId="0" borderId="16" xfId="53" applyBorder="1" applyAlignment="1">
      <alignment horizontal="left"/>
      <protection/>
    </xf>
    <xf numFmtId="0" fontId="37" fillId="0" borderId="17" xfId="53" applyBorder="1" applyAlignment="1">
      <alignment horizontal="left"/>
      <protection/>
    </xf>
    <xf numFmtId="0" fontId="37" fillId="0" borderId="10" xfId="53" applyFont="1" applyBorder="1" applyAlignment="1">
      <alignment horizontal="center"/>
      <protection/>
    </xf>
    <xf numFmtId="0" fontId="39" fillId="0" borderId="18" xfId="53" applyFont="1" applyBorder="1" applyAlignment="1">
      <alignment horizontal="center"/>
      <protection/>
    </xf>
    <xf numFmtId="0" fontId="40" fillId="0" borderId="10" xfId="53" applyFont="1" applyBorder="1" applyAlignment="1">
      <alignment horizontal="center"/>
      <protection/>
    </xf>
    <xf numFmtId="0" fontId="40" fillId="0" borderId="18" xfId="53" applyFont="1" applyBorder="1" applyAlignment="1">
      <alignment horizontal="center"/>
      <protection/>
    </xf>
    <xf numFmtId="0" fontId="40" fillId="26" borderId="10" xfId="53" applyFont="1" applyFill="1" applyBorder="1" applyAlignment="1">
      <alignment horizontal="center"/>
      <protection/>
    </xf>
    <xf numFmtId="0" fontId="40" fillId="0" borderId="10" xfId="53" applyFont="1" applyFill="1" applyBorder="1" applyAlignment="1">
      <alignment horizontal="center"/>
      <protection/>
    </xf>
    <xf numFmtId="0" fontId="41" fillId="0" borderId="16" xfId="53" applyFont="1" applyBorder="1" applyAlignment="1">
      <alignment horizontal="center"/>
      <protection/>
    </xf>
    <xf numFmtId="0" fontId="41" fillId="0" borderId="17" xfId="53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25" borderId="21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4" fontId="2" fillId="0" borderId="20" xfId="0" applyNumberFormat="1" applyFont="1" applyBorder="1" applyAlignment="1">
      <alignment/>
    </xf>
    <xf numFmtId="14" fontId="2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20" xfId="0" applyFont="1" applyFill="1" applyBorder="1" applyAlignment="1">
      <alignment/>
    </xf>
    <xf numFmtId="0" fontId="13" fillId="0" borderId="20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7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 личного зачета" xfId="52"/>
    <cellStyle name="Обычный_Таблица 13 х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2.75390625" style="0" customWidth="1"/>
    <col min="2" max="2" width="14.75390625" style="0" customWidth="1"/>
    <col min="3" max="3" width="22.625" style="0" customWidth="1"/>
    <col min="4" max="4" width="8.75390625" style="0" customWidth="1"/>
    <col min="5" max="5" width="12.625" style="0" customWidth="1"/>
    <col min="6" max="6" width="13.875" style="0" customWidth="1"/>
    <col min="7" max="7" width="8.875" style="1" customWidth="1"/>
    <col min="8" max="8" width="9.125" style="1" customWidth="1"/>
    <col min="9" max="9" width="9.375" style="1" customWidth="1"/>
    <col min="10" max="11" width="0" style="0" hidden="1" customWidth="1"/>
    <col min="12" max="12" width="11.00390625" style="0" customWidth="1"/>
  </cols>
  <sheetData>
    <row r="1" spans="1:9" ht="12.75">
      <c r="A1" t="s">
        <v>103</v>
      </c>
      <c r="I1" s="1" t="s">
        <v>104</v>
      </c>
    </row>
    <row r="2" spans="1:9" s="2" customFormat="1" ht="12.75">
      <c r="A2" s="2" t="s">
        <v>54</v>
      </c>
      <c r="F2" s="3">
        <v>40629</v>
      </c>
      <c r="G2" s="4"/>
      <c r="H2" s="4"/>
      <c r="I2" s="4"/>
    </row>
    <row r="3" spans="3:10" ht="12.75">
      <c r="C3" s="5" t="s">
        <v>0</v>
      </c>
      <c r="D3" s="5"/>
      <c r="J3" s="6"/>
    </row>
    <row r="4" spans="1:11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82" t="s">
        <v>9</v>
      </c>
      <c r="I4" s="8" t="s">
        <v>8</v>
      </c>
      <c r="J4" s="9" t="s">
        <v>10</v>
      </c>
      <c r="K4" s="10" t="s">
        <v>11</v>
      </c>
    </row>
    <row r="5" spans="1:12" s="16" customFormat="1" ht="18" customHeight="1">
      <c r="A5" s="10">
        <v>1</v>
      </c>
      <c r="B5" s="11" t="s">
        <v>34</v>
      </c>
      <c r="C5" s="11" t="s">
        <v>35</v>
      </c>
      <c r="D5" s="84">
        <v>8</v>
      </c>
      <c r="E5" s="13" t="s">
        <v>56</v>
      </c>
      <c r="F5" s="11" t="s">
        <v>45</v>
      </c>
      <c r="G5" s="8" t="s">
        <v>46</v>
      </c>
      <c r="H5" s="82" t="s">
        <v>48</v>
      </c>
      <c r="I5" s="8" t="s">
        <v>47</v>
      </c>
      <c r="J5" s="14"/>
      <c r="K5" s="15"/>
      <c r="L5" s="51"/>
    </row>
    <row r="6" spans="1:12" s="16" customFormat="1" ht="18" customHeight="1">
      <c r="A6" s="10">
        <f aca="true" t="shared" si="0" ref="A6:A17">1+A5</f>
        <v>2</v>
      </c>
      <c r="B6" s="11" t="s">
        <v>57</v>
      </c>
      <c r="C6" s="11" t="s">
        <v>44</v>
      </c>
      <c r="D6" s="84">
        <v>39</v>
      </c>
      <c r="E6" s="13" t="s">
        <v>56</v>
      </c>
      <c r="F6" s="11" t="s">
        <v>49</v>
      </c>
      <c r="G6" s="8" t="s">
        <v>58</v>
      </c>
      <c r="H6" s="82" t="s">
        <v>48</v>
      </c>
      <c r="I6" s="8" t="s">
        <v>59</v>
      </c>
      <c r="J6" s="14"/>
      <c r="K6" s="15"/>
      <c r="L6" s="51"/>
    </row>
    <row r="7" spans="1:12" s="16" customFormat="1" ht="18" customHeight="1">
      <c r="A7" s="10">
        <f t="shared" si="0"/>
        <v>3</v>
      </c>
      <c r="B7" s="11" t="s">
        <v>38</v>
      </c>
      <c r="C7" s="11" t="s">
        <v>43</v>
      </c>
      <c r="D7" s="84">
        <v>63</v>
      </c>
      <c r="E7" s="13" t="s">
        <v>56</v>
      </c>
      <c r="F7" s="11" t="s">
        <v>49</v>
      </c>
      <c r="G7" s="8" t="s">
        <v>52</v>
      </c>
      <c r="H7" s="82" t="s">
        <v>48</v>
      </c>
      <c r="I7" s="8" t="s">
        <v>61</v>
      </c>
      <c r="J7" s="14"/>
      <c r="K7" s="15"/>
      <c r="L7" s="51"/>
    </row>
    <row r="8" spans="1:12" s="16" customFormat="1" ht="18" customHeight="1">
      <c r="A8" s="10">
        <f t="shared" si="0"/>
        <v>4</v>
      </c>
      <c r="B8" s="11" t="s">
        <v>40</v>
      </c>
      <c r="C8" s="11" t="s">
        <v>41</v>
      </c>
      <c r="D8" s="84">
        <v>55</v>
      </c>
      <c r="E8" s="13" t="s">
        <v>56</v>
      </c>
      <c r="F8" s="11" t="s">
        <v>45</v>
      </c>
      <c r="G8" s="8" t="s">
        <v>51</v>
      </c>
      <c r="H8" s="82" t="s">
        <v>48</v>
      </c>
      <c r="I8" s="8" t="s">
        <v>62</v>
      </c>
      <c r="J8" s="17"/>
      <c r="K8" s="15"/>
      <c r="L8" s="51"/>
    </row>
    <row r="9" spans="1:12" s="16" customFormat="1" ht="18" customHeight="1">
      <c r="A9" s="10">
        <f t="shared" si="0"/>
        <v>5</v>
      </c>
      <c r="B9" s="11" t="s">
        <v>38</v>
      </c>
      <c r="C9" s="11" t="s">
        <v>39</v>
      </c>
      <c r="D9" s="84">
        <v>14</v>
      </c>
      <c r="E9" s="13" t="s">
        <v>56</v>
      </c>
      <c r="F9" s="11" t="s">
        <v>45</v>
      </c>
      <c r="G9" s="18" t="s">
        <v>50</v>
      </c>
      <c r="H9" s="83" t="s">
        <v>48</v>
      </c>
      <c r="I9" s="18" t="s">
        <v>62</v>
      </c>
      <c r="J9" s="17"/>
      <c r="K9" s="15"/>
      <c r="L9" s="51"/>
    </row>
    <row r="10" spans="1:12" s="16" customFormat="1" ht="18" customHeight="1">
      <c r="A10" s="10">
        <f t="shared" si="0"/>
        <v>6</v>
      </c>
      <c r="B10" s="11" t="s">
        <v>53</v>
      </c>
      <c r="C10" s="11" t="s">
        <v>36</v>
      </c>
      <c r="D10" s="84">
        <v>25</v>
      </c>
      <c r="E10" s="13" t="s">
        <v>56</v>
      </c>
      <c r="F10" s="11" t="s">
        <v>45</v>
      </c>
      <c r="G10" s="18" t="s">
        <v>63</v>
      </c>
      <c r="H10" s="83" t="s">
        <v>64</v>
      </c>
      <c r="I10" s="18" t="s">
        <v>62</v>
      </c>
      <c r="J10" s="17"/>
      <c r="K10" s="15"/>
      <c r="L10" s="51"/>
    </row>
    <row r="11" spans="1:12" s="16" customFormat="1" ht="18" customHeight="1">
      <c r="A11" s="10">
        <f t="shared" si="0"/>
        <v>7</v>
      </c>
      <c r="B11" s="11" t="s">
        <v>37</v>
      </c>
      <c r="C11" s="11" t="s">
        <v>42</v>
      </c>
      <c r="D11" s="84">
        <v>77</v>
      </c>
      <c r="E11" s="13" t="s">
        <v>56</v>
      </c>
      <c r="F11" s="11" t="s">
        <v>49</v>
      </c>
      <c r="G11" s="18" t="s">
        <v>65</v>
      </c>
      <c r="H11" s="83" t="s">
        <v>48</v>
      </c>
      <c r="I11" s="18" t="s">
        <v>62</v>
      </c>
      <c r="J11" s="17"/>
      <c r="K11" s="15"/>
      <c r="L11" s="51"/>
    </row>
    <row r="12" spans="1:12" s="16" customFormat="1" ht="18" customHeight="1">
      <c r="A12" s="10">
        <f t="shared" si="0"/>
        <v>8</v>
      </c>
      <c r="B12" s="11" t="s">
        <v>66</v>
      </c>
      <c r="C12" s="11" t="s">
        <v>67</v>
      </c>
      <c r="D12" s="84">
        <v>19</v>
      </c>
      <c r="E12" s="13" t="s">
        <v>56</v>
      </c>
      <c r="F12" s="11" t="s">
        <v>49</v>
      </c>
      <c r="G12" s="18" t="s">
        <v>68</v>
      </c>
      <c r="H12" s="83" t="s">
        <v>48</v>
      </c>
      <c r="I12" s="18" t="s">
        <v>62</v>
      </c>
      <c r="J12" s="17"/>
      <c r="K12" s="15"/>
      <c r="L12" s="51"/>
    </row>
    <row r="13" spans="1:12" s="16" customFormat="1" ht="18" customHeight="1">
      <c r="A13" s="10">
        <f t="shared" si="0"/>
        <v>9</v>
      </c>
      <c r="B13" s="11" t="s">
        <v>60</v>
      </c>
      <c r="C13" s="11" t="s">
        <v>73</v>
      </c>
      <c r="D13" s="77" t="s">
        <v>69</v>
      </c>
      <c r="E13" s="13" t="s">
        <v>56</v>
      </c>
      <c r="F13" s="11" t="s">
        <v>70</v>
      </c>
      <c r="G13" s="18" t="s">
        <v>71</v>
      </c>
      <c r="H13" s="83" t="s">
        <v>64</v>
      </c>
      <c r="I13" s="18" t="s">
        <v>72</v>
      </c>
      <c r="J13" s="17"/>
      <c r="K13" s="15"/>
      <c r="L13" s="51"/>
    </row>
    <row r="14" spans="1:13" s="16" customFormat="1" ht="18" customHeight="1">
      <c r="A14" s="10">
        <f t="shared" si="0"/>
        <v>10</v>
      </c>
      <c r="B14" s="11" t="s">
        <v>37</v>
      </c>
      <c r="C14" s="11" t="s">
        <v>79</v>
      </c>
      <c r="D14" s="77" t="s">
        <v>80</v>
      </c>
      <c r="E14" s="85" t="s">
        <v>56</v>
      </c>
      <c r="F14" s="78" t="s">
        <v>45</v>
      </c>
      <c r="G14" s="79" t="s">
        <v>81</v>
      </c>
      <c r="H14" s="19" t="s">
        <v>48</v>
      </c>
      <c r="I14" s="80" t="s">
        <v>82</v>
      </c>
      <c r="J14" s="20"/>
      <c r="K14" s="15"/>
      <c r="L14" s="51"/>
      <c r="M14" s="51"/>
    </row>
    <row r="15" spans="1:13" s="16" customFormat="1" ht="18" customHeight="1">
      <c r="A15" s="10">
        <f t="shared" si="0"/>
        <v>11</v>
      </c>
      <c r="B15" s="11" t="s">
        <v>83</v>
      </c>
      <c r="C15" s="11" t="s">
        <v>84</v>
      </c>
      <c r="D15" s="84">
        <v>10</v>
      </c>
      <c r="E15" s="13">
        <v>2000</v>
      </c>
      <c r="F15" s="11" t="s">
        <v>85</v>
      </c>
      <c r="G15" s="81" t="s">
        <v>86</v>
      </c>
      <c r="H15" s="12" t="s">
        <v>48</v>
      </c>
      <c r="I15" s="8" t="s">
        <v>87</v>
      </c>
      <c r="J15" s="20"/>
      <c r="K15" s="15"/>
      <c r="L15" s="51"/>
      <c r="M15" s="51"/>
    </row>
    <row r="16" spans="1:13" s="16" customFormat="1" ht="18" customHeight="1">
      <c r="A16" s="10">
        <f t="shared" si="0"/>
        <v>12</v>
      </c>
      <c r="B16" s="11" t="s">
        <v>83</v>
      </c>
      <c r="C16" s="11" t="s">
        <v>84</v>
      </c>
      <c r="D16" s="84">
        <v>18</v>
      </c>
      <c r="E16" s="13" t="s">
        <v>56</v>
      </c>
      <c r="F16" s="11" t="s">
        <v>85</v>
      </c>
      <c r="G16" s="81" t="s">
        <v>86</v>
      </c>
      <c r="H16" s="12" t="s">
        <v>48</v>
      </c>
      <c r="I16" s="8" t="s">
        <v>87</v>
      </c>
      <c r="J16" s="17"/>
      <c r="K16" s="15"/>
      <c r="L16" s="51"/>
      <c r="M16" s="51"/>
    </row>
    <row r="17" spans="1:13" s="16" customFormat="1" ht="18" customHeight="1">
      <c r="A17" s="10">
        <f t="shared" si="0"/>
        <v>13</v>
      </c>
      <c r="B17" s="11" t="s">
        <v>40</v>
      </c>
      <c r="C17" s="11" t="s">
        <v>41</v>
      </c>
      <c r="D17" s="84">
        <v>55</v>
      </c>
      <c r="E17" s="13">
        <v>2000</v>
      </c>
      <c r="F17" s="11" t="s">
        <v>45</v>
      </c>
      <c r="G17" s="8" t="s">
        <v>51</v>
      </c>
      <c r="H17" s="82" t="s">
        <v>48</v>
      </c>
      <c r="I17" s="8" t="s">
        <v>62</v>
      </c>
      <c r="J17" s="17"/>
      <c r="K17" s="15"/>
      <c r="L17" s="51"/>
      <c r="M17" s="51"/>
    </row>
    <row r="18" spans="1:13" s="16" customFormat="1" ht="18" customHeight="1">
      <c r="A18" s="10">
        <v>14</v>
      </c>
      <c r="B18" s="11" t="s">
        <v>34</v>
      </c>
      <c r="C18" s="11" t="s">
        <v>35</v>
      </c>
      <c r="D18" s="84">
        <v>8</v>
      </c>
      <c r="E18" s="13">
        <v>2000</v>
      </c>
      <c r="F18" s="11" t="s">
        <v>45</v>
      </c>
      <c r="G18" s="8" t="s">
        <v>46</v>
      </c>
      <c r="H18" s="82" t="s">
        <v>48</v>
      </c>
      <c r="I18" s="8" t="s">
        <v>47</v>
      </c>
      <c r="J18" s="17"/>
      <c r="K18" s="15"/>
      <c r="L18" s="51"/>
      <c r="M18" s="51"/>
    </row>
    <row r="19" spans="1:13" s="16" customFormat="1" ht="18" customHeight="1">
      <c r="A19" s="10">
        <v>15</v>
      </c>
      <c r="B19" s="11" t="s">
        <v>60</v>
      </c>
      <c r="C19" s="11" t="s">
        <v>73</v>
      </c>
      <c r="D19" s="77" t="s">
        <v>69</v>
      </c>
      <c r="E19" s="13">
        <v>2000</v>
      </c>
      <c r="F19" s="11" t="s">
        <v>70</v>
      </c>
      <c r="G19" s="18" t="s">
        <v>71</v>
      </c>
      <c r="H19" s="83" t="s">
        <v>64</v>
      </c>
      <c r="I19" s="18" t="s">
        <v>72</v>
      </c>
      <c r="J19" s="17"/>
      <c r="K19" s="15"/>
      <c r="L19" s="51"/>
      <c r="M19" s="51"/>
    </row>
    <row r="20" spans="1:13" s="16" customFormat="1" ht="18" customHeight="1">
      <c r="A20" s="10">
        <v>16</v>
      </c>
      <c r="B20" s="11" t="s">
        <v>53</v>
      </c>
      <c r="C20" s="11" t="s">
        <v>36</v>
      </c>
      <c r="D20" s="84">
        <v>25</v>
      </c>
      <c r="E20" s="13">
        <v>2000</v>
      </c>
      <c r="F20" s="11" t="s">
        <v>45</v>
      </c>
      <c r="G20" s="18" t="s">
        <v>63</v>
      </c>
      <c r="H20" s="83" t="s">
        <v>64</v>
      </c>
      <c r="I20" s="18" t="s">
        <v>62</v>
      </c>
      <c r="J20" s="17"/>
      <c r="K20" s="15"/>
      <c r="L20" s="51"/>
      <c r="M20" s="51"/>
    </row>
    <row r="21" spans="1:13" s="16" customFormat="1" ht="18" customHeight="1">
      <c r="A21" s="10">
        <v>17</v>
      </c>
      <c r="B21" s="94" t="s">
        <v>66</v>
      </c>
      <c r="C21" s="94" t="s">
        <v>67</v>
      </c>
      <c r="D21" s="95">
        <v>19</v>
      </c>
      <c r="E21" s="96">
        <v>2000</v>
      </c>
      <c r="F21" s="94" t="s">
        <v>49</v>
      </c>
      <c r="G21" s="97" t="s">
        <v>68</v>
      </c>
      <c r="H21" s="98" t="s">
        <v>48</v>
      </c>
      <c r="I21" s="97" t="s">
        <v>62</v>
      </c>
      <c r="J21" s="17"/>
      <c r="K21" s="15"/>
      <c r="L21" s="51"/>
      <c r="M21" s="51"/>
    </row>
    <row r="22" spans="1:14" s="16" customFormat="1" ht="18" customHeight="1">
      <c r="A22" s="50"/>
      <c r="B22" s="54"/>
      <c r="C22" s="54"/>
      <c r="D22" s="55"/>
      <c r="E22" s="56"/>
      <c r="F22" s="54"/>
      <c r="G22" s="57"/>
      <c r="H22" s="57"/>
      <c r="I22" s="57"/>
      <c r="J22" s="58"/>
      <c r="K22" s="51"/>
      <c r="L22" s="50"/>
      <c r="M22" s="51"/>
      <c r="N22" s="53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6.625" style="0" customWidth="1"/>
    <col min="4" max="4" width="7.375" style="0" customWidth="1"/>
    <col min="5" max="15" width="7.25390625" style="0" customWidth="1"/>
  </cols>
  <sheetData>
    <row r="1" spans="1:16" ht="12.75">
      <c r="A1" t="s">
        <v>105</v>
      </c>
      <c r="P1" t="s">
        <v>101</v>
      </c>
    </row>
    <row r="2" spans="1:6" s="2" customFormat="1" ht="12.75">
      <c r="A2" s="2" t="s">
        <v>54</v>
      </c>
      <c r="D2" s="2" t="s">
        <v>102</v>
      </c>
      <c r="F2" s="3"/>
    </row>
    <row r="3" spans="3:12" ht="15.75">
      <c r="C3" s="5" t="s">
        <v>12</v>
      </c>
      <c r="D3" s="5"/>
      <c r="H3" s="23" t="s">
        <v>13</v>
      </c>
      <c r="L3" s="24"/>
    </row>
    <row r="4" spans="1:16" ht="12.75">
      <c r="A4" s="7"/>
      <c r="B4" s="7"/>
      <c r="C4" s="7"/>
      <c r="D4" s="7"/>
      <c r="E4" s="52" t="s">
        <v>88</v>
      </c>
      <c r="F4" s="62" t="s">
        <v>14</v>
      </c>
      <c r="G4" s="62"/>
      <c r="H4" s="62" t="s">
        <v>15</v>
      </c>
      <c r="I4" s="62"/>
      <c r="J4" s="64" t="s">
        <v>16</v>
      </c>
      <c r="K4" s="65"/>
      <c r="L4" s="63" t="s">
        <v>23</v>
      </c>
      <c r="M4" s="62"/>
      <c r="N4" s="62" t="s">
        <v>17</v>
      </c>
      <c r="O4" s="62"/>
      <c r="P4" s="10" t="s">
        <v>18</v>
      </c>
    </row>
    <row r="5" spans="1:16" ht="13.5" thickBot="1">
      <c r="A5" s="25" t="s">
        <v>19</v>
      </c>
      <c r="B5" s="26" t="s">
        <v>2</v>
      </c>
      <c r="C5" s="26" t="s">
        <v>3</v>
      </c>
      <c r="D5" s="26" t="s">
        <v>4</v>
      </c>
      <c r="E5" s="86" t="s">
        <v>89</v>
      </c>
      <c r="F5" s="26" t="s">
        <v>20</v>
      </c>
      <c r="G5" s="26" t="s">
        <v>21</v>
      </c>
      <c r="H5" s="26" t="s">
        <v>20</v>
      </c>
      <c r="I5" s="26" t="s">
        <v>21</v>
      </c>
      <c r="J5" s="61"/>
      <c r="K5" s="61"/>
      <c r="L5" s="26" t="s">
        <v>20</v>
      </c>
      <c r="M5" s="26" t="s">
        <v>21</v>
      </c>
      <c r="N5" s="26" t="s">
        <v>21</v>
      </c>
      <c r="O5" s="26" t="s">
        <v>20</v>
      </c>
      <c r="P5" s="27" t="s">
        <v>22</v>
      </c>
    </row>
    <row r="6" spans="1:16" ht="24" customHeight="1" thickTop="1">
      <c r="A6" s="10">
        <v>1</v>
      </c>
      <c r="B6" s="11" t="s">
        <v>34</v>
      </c>
      <c r="C6" s="11" t="s">
        <v>35</v>
      </c>
      <c r="D6" s="84">
        <v>8</v>
      </c>
      <c r="E6" s="28">
        <v>1</v>
      </c>
      <c r="F6" s="28" t="s">
        <v>31</v>
      </c>
      <c r="G6" s="59" t="s">
        <v>90</v>
      </c>
      <c r="H6" s="60" t="s">
        <v>32</v>
      </c>
      <c r="I6" s="59">
        <v>2</v>
      </c>
      <c r="J6" s="59" t="s">
        <v>91</v>
      </c>
      <c r="K6" s="59">
        <v>0</v>
      </c>
      <c r="L6" s="60" t="s">
        <v>33</v>
      </c>
      <c r="M6" s="60">
        <v>1</v>
      </c>
      <c r="N6" s="29">
        <v>3</v>
      </c>
      <c r="O6" s="28">
        <v>10</v>
      </c>
      <c r="P6" s="87">
        <v>8</v>
      </c>
    </row>
    <row r="7" spans="1:16" ht="24" customHeight="1">
      <c r="A7" s="10">
        <f aca="true" t="shared" si="0" ref="A7:A15">1+A6</f>
        <v>2</v>
      </c>
      <c r="B7" s="11" t="s">
        <v>57</v>
      </c>
      <c r="C7" s="11" t="s">
        <v>44</v>
      </c>
      <c r="D7" s="84">
        <v>39</v>
      </c>
      <c r="E7" s="28">
        <v>7</v>
      </c>
      <c r="F7" s="28" t="s">
        <v>33</v>
      </c>
      <c r="G7" s="60" t="s">
        <v>90</v>
      </c>
      <c r="H7" s="60" t="s">
        <v>33</v>
      </c>
      <c r="I7" s="59">
        <v>1</v>
      </c>
      <c r="J7" s="59" t="s">
        <v>32</v>
      </c>
      <c r="K7" s="59">
        <v>2</v>
      </c>
      <c r="L7" s="60" t="s">
        <v>91</v>
      </c>
      <c r="M7" s="59">
        <v>0</v>
      </c>
      <c r="N7" s="29">
        <v>3</v>
      </c>
      <c r="O7" s="28">
        <v>11</v>
      </c>
      <c r="P7" s="28">
        <v>1</v>
      </c>
    </row>
    <row r="8" spans="1:16" ht="24" customHeight="1">
      <c r="A8" s="10">
        <f t="shared" si="0"/>
        <v>3</v>
      </c>
      <c r="B8" s="11" t="s">
        <v>38</v>
      </c>
      <c r="C8" s="11" t="s">
        <v>43</v>
      </c>
      <c r="D8" s="84">
        <v>63</v>
      </c>
      <c r="E8" s="28">
        <v>3</v>
      </c>
      <c r="F8" s="28" t="s">
        <v>33</v>
      </c>
      <c r="G8" s="60">
        <v>1</v>
      </c>
      <c r="H8" s="60" t="s">
        <v>33</v>
      </c>
      <c r="I8" s="59">
        <v>1</v>
      </c>
      <c r="J8" s="59" t="s">
        <v>33</v>
      </c>
      <c r="K8" s="59">
        <v>1</v>
      </c>
      <c r="L8" s="60" t="s">
        <v>32</v>
      </c>
      <c r="M8" s="59">
        <v>2</v>
      </c>
      <c r="N8" s="29">
        <v>5</v>
      </c>
      <c r="O8" s="28">
        <v>8</v>
      </c>
      <c r="P8" s="89">
        <v>22</v>
      </c>
    </row>
    <row r="9" spans="1:16" ht="24" customHeight="1">
      <c r="A9" s="10">
        <f t="shared" si="0"/>
        <v>4</v>
      </c>
      <c r="B9" s="11" t="s">
        <v>40</v>
      </c>
      <c r="C9" s="11" t="s">
        <v>41</v>
      </c>
      <c r="D9" s="84">
        <v>55</v>
      </c>
      <c r="E9" s="28">
        <v>10</v>
      </c>
      <c r="F9" s="28" t="s">
        <v>31</v>
      </c>
      <c r="G9" s="59">
        <v>3</v>
      </c>
      <c r="H9" s="60" t="s">
        <v>32</v>
      </c>
      <c r="I9" s="59">
        <v>2</v>
      </c>
      <c r="J9" s="59" t="s">
        <v>32</v>
      </c>
      <c r="K9" s="59">
        <v>2</v>
      </c>
      <c r="L9" s="60">
        <v>4</v>
      </c>
      <c r="M9" s="60">
        <v>0</v>
      </c>
      <c r="N9" s="29">
        <v>7</v>
      </c>
      <c r="O9" s="88">
        <v>5</v>
      </c>
      <c r="P9" s="91">
        <v>47</v>
      </c>
    </row>
    <row r="10" spans="1:16" ht="24" customHeight="1">
      <c r="A10" s="10">
        <f t="shared" si="0"/>
        <v>5</v>
      </c>
      <c r="B10" s="11" t="s">
        <v>38</v>
      </c>
      <c r="C10" s="11" t="s">
        <v>39</v>
      </c>
      <c r="D10" s="84">
        <v>14</v>
      </c>
      <c r="E10" s="28">
        <v>11</v>
      </c>
      <c r="F10" s="28" t="s">
        <v>31</v>
      </c>
      <c r="G10" s="59">
        <v>3</v>
      </c>
      <c r="H10" s="60" t="s">
        <v>31</v>
      </c>
      <c r="I10" s="59">
        <v>3</v>
      </c>
      <c r="J10" s="59" t="s">
        <v>31</v>
      </c>
      <c r="K10" s="59">
        <v>3</v>
      </c>
      <c r="L10" s="60" t="s">
        <v>32</v>
      </c>
      <c r="M10" s="60">
        <v>2</v>
      </c>
      <c r="N10" s="29">
        <v>11</v>
      </c>
      <c r="O10" s="88" t="s">
        <v>32</v>
      </c>
      <c r="P10" s="92">
        <v>82</v>
      </c>
    </row>
    <row r="11" spans="1:16" ht="24" customHeight="1">
      <c r="A11" s="10">
        <f t="shared" si="0"/>
        <v>6</v>
      </c>
      <c r="B11" s="11" t="s">
        <v>53</v>
      </c>
      <c r="C11" s="11" t="s">
        <v>36</v>
      </c>
      <c r="D11" s="84">
        <v>25</v>
      </c>
      <c r="E11" s="28">
        <v>8</v>
      </c>
      <c r="F11" s="28" t="s">
        <v>32</v>
      </c>
      <c r="G11" s="59">
        <v>2</v>
      </c>
      <c r="H11" s="60" t="s">
        <v>31</v>
      </c>
      <c r="I11" s="59">
        <v>3</v>
      </c>
      <c r="J11" s="59" t="s">
        <v>31</v>
      </c>
      <c r="K11" s="59">
        <v>3</v>
      </c>
      <c r="L11" s="60" t="s">
        <v>32</v>
      </c>
      <c r="M11" s="60">
        <v>2</v>
      </c>
      <c r="N11" s="29">
        <v>10</v>
      </c>
      <c r="O11" s="88" t="s">
        <v>33</v>
      </c>
      <c r="P11" s="92">
        <v>69</v>
      </c>
    </row>
    <row r="12" spans="1:16" ht="24" customHeight="1">
      <c r="A12" s="10">
        <f t="shared" si="0"/>
        <v>7</v>
      </c>
      <c r="B12" s="11" t="s">
        <v>37</v>
      </c>
      <c r="C12" s="11" t="s">
        <v>42</v>
      </c>
      <c r="D12" s="84">
        <v>77</v>
      </c>
      <c r="E12" s="28">
        <v>9</v>
      </c>
      <c r="F12" s="28" t="s">
        <v>31</v>
      </c>
      <c r="G12" s="59">
        <v>3</v>
      </c>
      <c r="H12" s="60" t="s">
        <v>31</v>
      </c>
      <c r="I12" s="60">
        <v>3</v>
      </c>
      <c r="J12" s="60" t="s">
        <v>31</v>
      </c>
      <c r="K12" s="60">
        <v>3</v>
      </c>
      <c r="L12" s="60" t="s">
        <v>31</v>
      </c>
      <c r="M12" s="59">
        <v>3</v>
      </c>
      <c r="N12" s="29">
        <v>12</v>
      </c>
      <c r="O12" s="88" t="s">
        <v>31</v>
      </c>
      <c r="P12" s="92">
        <v>100</v>
      </c>
    </row>
    <row r="13" spans="1:16" ht="24" customHeight="1">
      <c r="A13" s="10">
        <f t="shared" si="0"/>
        <v>8</v>
      </c>
      <c r="B13" s="11" t="s">
        <v>66</v>
      </c>
      <c r="C13" s="11" t="s">
        <v>67</v>
      </c>
      <c r="D13" s="84">
        <v>19</v>
      </c>
      <c r="E13" s="28">
        <v>2</v>
      </c>
      <c r="F13" s="28" t="s">
        <v>32</v>
      </c>
      <c r="G13" s="60">
        <v>2</v>
      </c>
      <c r="H13" s="60">
        <v>4</v>
      </c>
      <c r="I13" s="59">
        <v>0</v>
      </c>
      <c r="J13" s="59" t="s">
        <v>31</v>
      </c>
      <c r="K13" s="59">
        <v>3</v>
      </c>
      <c r="L13" s="60" t="s">
        <v>31</v>
      </c>
      <c r="M13" s="59">
        <v>3</v>
      </c>
      <c r="N13" s="29">
        <v>8</v>
      </c>
      <c r="O13" s="88">
        <v>4</v>
      </c>
      <c r="P13" s="93">
        <v>57</v>
      </c>
    </row>
    <row r="14" spans="1:16" ht="24" customHeight="1">
      <c r="A14" s="10">
        <f t="shared" si="0"/>
        <v>9</v>
      </c>
      <c r="B14" s="11" t="s">
        <v>60</v>
      </c>
      <c r="C14" s="11" t="s">
        <v>73</v>
      </c>
      <c r="D14" s="77" t="s">
        <v>69</v>
      </c>
      <c r="E14" s="28">
        <v>6</v>
      </c>
      <c r="F14" s="28" t="s">
        <v>33</v>
      </c>
      <c r="G14" s="59">
        <v>1</v>
      </c>
      <c r="H14" s="60">
        <v>4</v>
      </c>
      <c r="I14" s="60">
        <v>0</v>
      </c>
      <c r="J14" s="60" t="s">
        <v>32</v>
      </c>
      <c r="K14" s="60">
        <v>2</v>
      </c>
      <c r="L14" s="60" t="s">
        <v>32</v>
      </c>
      <c r="M14" s="59">
        <v>2</v>
      </c>
      <c r="N14" s="29">
        <v>5</v>
      </c>
      <c r="O14" s="28">
        <v>7</v>
      </c>
      <c r="P14" s="90">
        <v>30</v>
      </c>
    </row>
    <row r="15" spans="1:16" ht="24" customHeight="1">
      <c r="A15" s="10">
        <f t="shared" si="0"/>
        <v>10</v>
      </c>
      <c r="B15" s="11" t="s">
        <v>37</v>
      </c>
      <c r="C15" s="11" t="s">
        <v>79</v>
      </c>
      <c r="D15" s="77" t="s">
        <v>80</v>
      </c>
      <c r="E15" s="28">
        <v>5</v>
      </c>
      <c r="F15" s="28" t="s">
        <v>33</v>
      </c>
      <c r="G15" s="59">
        <v>1</v>
      </c>
      <c r="H15" s="60" t="s">
        <v>32</v>
      </c>
      <c r="I15" s="59">
        <v>2</v>
      </c>
      <c r="J15" s="59">
        <v>4</v>
      </c>
      <c r="K15" s="59">
        <v>0</v>
      </c>
      <c r="L15" s="60" t="s">
        <v>32</v>
      </c>
      <c r="M15" s="60">
        <v>2</v>
      </c>
      <c r="N15" s="29">
        <v>5</v>
      </c>
      <c r="O15" s="28">
        <v>6</v>
      </c>
      <c r="P15" s="22">
        <v>38</v>
      </c>
    </row>
    <row r="16" spans="1:16" ht="24" customHeight="1">
      <c r="A16" s="10">
        <v>11</v>
      </c>
      <c r="B16" s="11" t="s">
        <v>83</v>
      </c>
      <c r="C16" s="11" t="s">
        <v>84</v>
      </c>
      <c r="D16" s="84">
        <v>18</v>
      </c>
      <c r="E16" s="28">
        <v>4</v>
      </c>
      <c r="F16" s="28" t="s">
        <v>33</v>
      </c>
      <c r="G16" s="59">
        <v>1</v>
      </c>
      <c r="H16" s="60" t="s">
        <v>33</v>
      </c>
      <c r="I16" s="59">
        <v>1</v>
      </c>
      <c r="J16" s="59" t="s">
        <v>33</v>
      </c>
      <c r="K16" s="59">
        <v>1</v>
      </c>
      <c r="L16" s="60" t="s">
        <v>32</v>
      </c>
      <c r="M16" s="60">
        <v>1</v>
      </c>
      <c r="N16" s="29">
        <v>4</v>
      </c>
      <c r="O16" s="28">
        <v>9</v>
      </c>
      <c r="P16" s="22">
        <v>15</v>
      </c>
    </row>
    <row r="18" spans="2:17" ht="15">
      <c r="B18" s="117" t="s">
        <v>97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2:14" ht="15">
      <c r="B19" s="118" t="s">
        <v>95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2:14" ht="15">
      <c r="B20" s="118" t="s">
        <v>96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</row>
    <row r="21" spans="2:14" ht="15">
      <c r="B21" s="118" t="s">
        <v>98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</row>
  </sheetData>
  <sheetProtection selectLockedCells="1" selectUnlockedCells="1"/>
  <mergeCells count="9">
    <mergeCell ref="B18:Q18"/>
    <mergeCell ref="B19:M19"/>
    <mergeCell ref="B20:M20"/>
    <mergeCell ref="B21:M21"/>
    <mergeCell ref="N4:O4"/>
    <mergeCell ref="F4:G4"/>
    <mergeCell ref="H4:I4"/>
    <mergeCell ref="L4:M4"/>
    <mergeCell ref="J4:K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875" style="0" customWidth="1"/>
    <col min="2" max="2" width="16.75390625" style="0" customWidth="1"/>
    <col min="3" max="3" width="16.625" style="0" customWidth="1"/>
    <col min="4" max="4" width="7.375" style="0" customWidth="1"/>
    <col min="5" max="11" width="7.25390625" style="0" customWidth="1"/>
    <col min="12" max="15" width="0" style="0" hidden="1" customWidth="1"/>
    <col min="16" max="18" width="7.25390625" style="0" customWidth="1"/>
  </cols>
  <sheetData>
    <row r="1" spans="1:18" ht="12.75">
      <c r="A1" t="s">
        <v>105</v>
      </c>
      <c r="F1" s="1"/>
      <c r="R1" t="s">
        <v>100</v>
      </c>
    </row>
    <row r="2" spans="1:6" s="2" customFormat="1" ht="12.75">
      <c r="A2" s="66" t="s">
        <v>99</v>
      </c>
      <c r="B2" s="66"/>
      <c r="C2" s="66"/>
      <c r="D2" s="66"/>
      <c r="E2" s="3"/>
      <c r="F2" s="4"/>
    </row>
    <row r="3" spans="3:10" ht="15.75">
      <c r="C3" s="5" t="s">
        <v>12</v>
      </c>
      <c r="D3" s="5"/>
      <c r="H3" s="23">
        <v>2000</v>
      </c>
      <c r="J3" s="24"/>
    </row>
    <row r="4" spans="1:19" ht="12.75">
      <c r="A4" s="7"/>
      <c r="B4" s="7"/>
      <c r="C4" s="7"/>
      <c r="D4" s="7"/>
      <c r="E4" s="100" t="s">
        <v>92</v>
      </c>
      <c r="F4" s="62" t="s">
        <v>14</v>
      </c>
      <c r="G4" s="62"/>
      <c r="H4" s="62" t="s">
        <v>15</v>
      </c>
      <c r="I4" s="62"/>
      <c r="J4" s="62" t="s">
        <v>16</v>
      </c>
      <c r="K4" s="62"/>
      <c r="L4" s="62" t="s">
        <v>23</v>
      </c>
      <c r="M4" s="62"/>
      <c r="N4" s="62" t="s">
        <v>24</v>
      </c>
      <c r="O4" s="62"/>
      <c r="P4" s="62" t="s">
        <v>17</v>
      </c>
      <c r="Q4" s="99"/>
      <c r="R4" s="116" t="s">
        <v>94</v>
      </c>
      <c r="S4" s="107"/>
    </row>
    <row r="5" spans="1:20" ht="13.5" thickBot="1">
      <c r="A5" s="25" t="s">
        <v>19</v>
      </c>
      <c r="B5" s="26" t="s">
        <v>2</v>
      </c>
      <c r="C5" s="26" t="s">
        <v>3</v>
      </c>
      <c r="D5" s="26" t="s">
        <v>4</v>
      </c>
      <c r="E5" s="86" t="s">
        <v>93</v>
      </c>
      <c r="F5" s="26" t="s">
        <v>20</v>
      </c>
      <c r="G5" s="26" t="s">
        <v>21</v>
      </c>
      <c r="H5" s="26" t="s">
        <v>20</v>
      </c>
      <c r="I5" s="26" t="s">
        <v>21</v>
      </c>
      <c r="J5" s="26" t="s">
        <v>20</v>
      </c>
      <c r="K5" s="26" t="s">
        <v>21</v>
      </c>
      <c r="L5" s="26" t="s">
        <v>20</v>
      </c>
      <c r="M5" s="26" t="s">
        <v>21</v>
      </c>
      <c r="N5" s="26" t="s">
        <v>20</v>
      </c>
      <c r="O5" s="26" t="s">
        <v>21</v>
      </c>
      <c r="P5" s="26" t="s">
        <v>21</v>
      </c>
      <c r="Q5" s="101" t="s">
        <v>20</v>
      </c>
      <c r="R5" s="106" t="s">
        <v>21</v>
      </c>
      <c r="T5" s="108"/>
    </row>
    <row r="6" spans="1:21" ht="21.75" customHeight="1" thickTop="1">
      <c r="A6" s="30">
        <v>1</v>
      </c>
      <c r="B6" s="11" t="s">
        <v>83</v>
      </c>
      <c r="C6" s="11" t="s">
        <v>84</v>
      </c>
      <c r="D6" s="84">
        <v>10</v>
      </c>
      <c r="E6" s="28">
        <v>1</v>
      </c>
      <c r="F6" s="28" t="s">
        <v>31</v>
      </c>
      <c r="G6" s="28">
        <v>1</v>
      </c>
      <c r="H6" s="28" t="s">
        <v>31</v>
      </c>
      <c r="I6" s="28">
        <v>1</v>
      </c>
      <c r="J6" s="28" t="s">
        <v>31</v>
      </c>
      <c r="K6" s="28">
        <v>1</v>
      </c>
      <c r="L6" s="28"/>
      <c r="M6" s="28"/>
      <c r="N6" s="28"/>
      <c r="O6" s="28"/>
      <c r="P6" s="29">
        <v>2</v>
      </c>
      <c r="Q6" s="102" t="s">
        <v>31</v>
      </c>
      <c r="R6" s="104">
        <v>60</v>
      </c>
      <c r="U6" s="105"/>
    </row>
    <row r="7" spans="1:18" ht="21.75" customHeight="1">
      <c r="A7" s="30">
        <v>2</v>
      </c>
      <c r="B7" s="11" t="s">
        <v>40</v>
      </c>
      <c r="C7" s="11" t="s">
        <v>41</v>
      </c>
      <c r="D7" s="84">
        <v>55</v>
      </c>
      <c r="E7" s="28">
        <v>6</v>
      </c>
      <c r="F7" s="22">
        <v>5</v>
      </c>
      <c r="G7" s="28">
        <v>5</v>
      </c>
      <c r="H7" s="22">
        <v>5</v>
      </c>
      <c r="I7" s="28">
        <v>5</v>
      </c>
      <c r="J7" s="22" t="s">
        <v>91</v>
      </c>
      <c r="K7" s="28">
        <v>7</v>
      </c>
      <c r="L7" s="28"/>
      <c r="M7" s="28"/>
      <c r="N7" s="28"/>
      <c r="O7" s="28"/>
      <c r="P7" s="29">
        <v>10</v>
      </c>
      <c r="Q7" s="102">
        <v>5</v>
      </c>
      <c r="R7" s="91">
        <v>10</v>
      </c>
    </row>
    <row r="8" spans="1:20" ht="21.75" customHeight="1">
      <c r="A8" s="30">
        <v>3</v>
      </c>
      <c r="B8" s="11" t="s">
        <v>34</v>
      </c>
      <c r="C8" s="11" t="s">
        <v>35</v>
      </c>
      <c r="D8" s="84">
        <v>8</v>
      </c>
      <c r="E8" s="28">
        <v>5</v>
      </c>
      <c r="F8" s="22" t="s">
        <v>91</v>
      </c>
      <c r="G8" s="28">
        <v>7</v>
      </c>
      <c r="H8" s="22">
        <v>6</v>
      </c>
      <c r="I8" s="28">
        <v>6</v>
      </c>
      <c r="J8" s="22">
        <v>5</v>
      </c>
      <c r="K8" s="28">
        <v>5</v>
      </c>
      <c r="L8" s="28"/>
      <c r="M8" s="28"/>
      <c r="N8" s="28"/>
      <c r="O8" s="28"/>
      <c r="P8" s="29">
        <v>11</v>
      </c>
      <c r="Q8" s="102">
        <v>6</v>
      </c>
      <c r="R8" s="91">
        <v>1</v>
      </c>
      <c r="T8" s="107"/>
    </row>
    <row r="9" spans="1:18" ht="21.75" customHeight="1">
      <c r="A9" s="30">
        <v>4</v>
      </c>
      <c r="B9" s="11" t="s">
        <v>60</v>
      </c>
      <c r="C9" s="11" t="s">
        <v>73</v>
      </c>
      <c r="D9" s="77" t="s">
        <v>69</v>
      </c>
      <c r="E9" s="28">
        <v>3</v>
      </c>
      <c r="F9" s="22">
        <v>4</v>
      </c>
      <c r="G9" s="28">
        <v>4</v>
      </c>
      <c r="H9" s="22">
        <v>4</v>
      </c>
      <c r="I9" s="28">
        <v>4</v>
      </c>
      <c r="J9" s="22">
        <v>4</v>
      </c>
      <c r="K9" s="28">
        <v>4</v>
      </c>
      <c r="L9" s="28"/>
      <c r="M9" s="28"/>
      <c r="N9" s="28"/>
      <c r="O9" s="28"/>
      <c r="P9" s="29">
        <v>8</v>
      </c>
      <c r="Q9" s="102">
        <v>4</v>
      </c>
      <c r="R9" s="91">
        <v>19</v>
      </c>
    </row>
    <row r="10" spans="1:18" ht="21.75" customHeight="1">
      <c r="A10" s="109">
        <v>5</v>
      </c>
      <c r="B10" s="94" t="s">
        <v>53</v>
      </c>
      <c r="C10" s="94" t="s">
        <v>36</v>
      </c>
      <c r="D10" s="95">
        <v>25</v>
      </c>
      <c r="E10" s="89">
        <v>2</v>
      </c>
      <c r="F10" s="110" t="s">
        <v>32</v>
      </c>
      <c r="G10" s="89">
        <v>2</v>
      </c>
      <c r="H10" s="110" t="s">
        <v>32</v>
      </c>
      <c r="I10" s="89">
        <v>2</v>
      </c>
      <c r="J10" s="110" t="s">
        <v>32</v>
      </c>
      <c r="K10" s="89">
        <v>2</v>
      </c>
      <c r="L10" s="89"/>
      <c r="M10" s="89"/>
      <c r="N10" s="89"/>
      <c r="O10" s="89"/>
      <c r="P10" s="111">
        <v>4</v>
      </c>
      <c r="Q10" s="112" t="s">
        <v>32</v>
      </c>
      <c r="R10" s="91">
        <v>43</v>
      </c>
    </row>
    <row r="11" spans="1:18" ht="21.75" customHeight="1">
      <c r="A11" s="113">
        <v>6</v>
      </c>
      <c r="B11" s="114" t="s">
        <v>66</v>
      </c>
      <c r="C11" s="114" t="s">
        <v>67</v>
      </c>
      <c r="D11" s="115">
        <v>19</v>
      </c>
      <c r="E11" s="91">
        <v>4</v>
      </c>
      <c r="F11" s="103" t="s">
        <v>33</v>
      </c>
      <c r="G11" s="91">
        <v>3</v>
      </c>
      <c r="H11" s="103" t="s">
        <v>33</v>
      </c>
      <c r="I11" s="91">
        <v>3</v>
      </c>
      <c r="J11" s="103" t="s">
        <v>33</v>
      </c>
      <c r="K11" s="91">
        <v>3</v>
      </c>
      <c r="L11" s="91"/>
      <c r="M11" s="91"/>
      <c r="N11" s="91"/>
      <c r="O11" s="91"/>
      <c r="P11" s="103">
        <v>6</v>
      </c>
      <c r="Q11" s="103" t="s">
        <v>33</v>
      </c>
      <c r="R11" s="91">
        <v>30</v>
      </c>
    </row>
  </sheetData>
  <sheetProtection selectLockedCells="1" selectUnlockedCells="1"/>
  <mergeCells count="7">
    <mergeCell ref="A2:D2"/>
    <mergeCell ref="L4:M4"/>
    <mergeCell ref="N4:O4"/>
    <mergeCell ref="P4:Q4"/>
    <mergeCell ref="F4:G4"/>
    <mergeCell ref="H4:I4"/>
    <mergeCell ref="J4:K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8.25390625" style="0" customWidth="1"/>
    <col min="4" max="4" width="25.625" style="32" customWidth="1"/>
    <col min="5" max="5" width="9.25390625" style="33" customWidth="1"/>
    <col min="6" max="6" width="8.00390625" style="0" customWidth="1"/>
  </cols>
  <sheetData>
    <row r="1" spans="1:12" s="38" customFormat="1" ht="20.25" customHeight="1">
      <c r="A1" s="34"/>
      <c r="B1" s="35" t="s">
        <v>55</v>
      </c>
      <c r="C1" s="34"/>
      <c r="D1" s="34"/>
      <c r="E1" s="36"/>
      <c r="F1" s="34"/>
      <c r="G1" s="37"/>
      <c r="I1" s="34"/>
      <c r="K1" s="34"/>
      <c r="L1" s="34"/>
    </row>
    <row r="2" spans="2:6" s="39" customFormat="1" ht="12.75">
      <c r="B2" s="39" t="s">
        <v>54</v>
      </c>
      <c r="D2" s="40">
        <v>40629</v>
      </c>
      <c r="F2" s="41"/>
    </row>
    <row r="3" spans="3:5" ht="14.25">
      <c r="C3" s="5" t="s">
        <v>25</v>
      </c>
      <c r="D3" s="42"/>
      <c r="E3" s="43"/>
    </row>
    <row r="4" spans="1:6" ht="14.25">
      <c r="A4" s="7"/>
      <c r="B4" s="7" t="s">
        <v>2</v>
      </c>
      <c r="C4" s="7" t="s">
        <v>26</v>
      </c>
      <c r="D4" s="13" t="s">
        <v>27</v>
      </c>
      <c r="E4" s="7" t="s">
        <v>28</v>
      </c>
      <c r="F4" s="7" t="s">
        <v>29</v>
      </c>
    </row>
    <row r="5" spans="2:6" ht="24" customHeight="1">
      <c r="B5" s="44" t="s">
        <v>30</v>
      </c>
      <c r="C5" s="45" t="s">
        <v>13</v>
      </c>
      <c r="D5" s="46"/>
      <c r="E5" s="47"/>
      <c r="F5" s="47"/>
    </row>
    <row r="6" spans="1:6" ht="24" customHeight="1">
      <c r="A6" s="31"/>
      <c r="B6" s="15" t="s">
        <v>37</v>
      </c>
      <c r="C6" s="15" t="s">
        <v>42</v>
      </c>
      <c r="D6" s="12"/>
      <c r="E6" s="12">
        <v>77</v>
      </c>
      <c r="F6" s="48" t="s">
        <v>31</v>
      </c>
    </row>
    <row r="7" spans="1:6" ht="24" customHeight="1">
      <c r="A7" s="31"/>
      <c r="B7" s="121" t="s">
        <v>38</v>
      </c>
      <c r="C7" s="121" t="s">
        <v>39</v>
      </c>
      <c r="D7" s="19"/>
      <c r="E7" s="12">
        <v>14</v>
      </c>
      <c r="F7" s="48" t="s">
        <v>32</v>
      </c>
    </row>
    <row r="8" spans="1:6" ht="24" customHeight="1">
      <c r="A8" s="31"/>
      <c r="B8" s="15" t="s">
        <v>53</v>
      </c>
      <c r="C8" s="15" t="s">
        <v>36</v>
      </c>
      <c r="D8" s="12"/>
      <c r="E8" s="12">
        <v>25</v>
      </c>
      <c r="F8" s="48" t="s">
        <v>33</v>
      </c>
    </row>
    <row r="9" spans="1:6" ht="24" customHeight="1">
      <c r="A9" s="31"/>
      <c r="B9" s="31"/>
      <c r="C9" s="31"/>
      <c r="D9" s="21"/>
      <c r="E9" s="22"/>
      <c r="F9" s="49"/>
    </row>
    <row r="10" spans="2:6" ht="24" customHeight="1">
      <c r="B10" s="44" t="s">
        <v>30</v>
      </c>
      <c r="C10" s="45">
        <v>2000</v>
      </c>
      <c r="D10" s="46"/>
      <c r="E10" s="45"/>
      <c r="F10" s="49"/>
    </row>
    <row r="11" spans="1:6" ht="24" customHeight="1">
      <c r="A11" s="31"/>
      <c r="B11" s="120" t="s">
        <v>83</v>
      </c>
      <c r="C11" s="120" t="s">
        <v>84</v>
      </c>
      <c r="D11" s="13"/>
      <c r="E11" s="12">
        <v>10</v>
      </c>
      <c r="F11" s="48" t="s">
        <v>31</v>
      </c>
    </row>
    <row r="12" spans="1:6" ht="24" customHeight="1">
      <c r="A12" s="31"/>
      <c r="B12" s="120" t="s">
        <v>53</v>
      </c>
      <c r="C12" s="120" t="s">
        <v>36</v>
      </c>
      <c r="D12" s="7"/>
      <c r="E12" s="12">
        <v>25</v>
      </c>
      <c r="F12" s="48" t="s">
        <v>32</v>
      </c>
    </row>
    <row r="13" spans="1:6" ht="24" customHeight="1">
      <c r="A13" s="31"/>
      <c r="B13" s="122" t="s">
        <v>66</v>
      </c>
      <c r="C13" s="120" t="s">
        <v>67</v>
      </c>
      <c r="D13" s="7"/>
      <c r="E13" s="12">
        <v>19</v>
      </c>
      <c r="F13" s="48" t="s">
        <v>33</v>
      </c>
    </row>
    <row r="14" spans="1:6" ht="24" customHeight="1">
      <c r="A14" s="31"/>
      <c r="B14" s="31"/>
      <c r="C14" s="31"/>
      <c r="D14" s="21"/>
      <c r="E14" s="22"/>
      <c r="F14" s="4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37" sqref="D37"/>
    </sheetView>
  </sheetViews>
  <sheetFormatPr defaultColWidth="9.00390625" defaultRowHeight="12.75"/>
  <cols>
    <col min="1" max="1" width="15.75390625" style="0" customWidth="1"/>
    <col min="2" max="2" width="15.625" style="0" customWidth="1"/>
    <col min="3" max="5" width="15.75390625" style="0" customWidth="1"/>
  </cols>
  <sheetData>
    <row r="1" spans="1:5" ht="21">
      <c r="A1" s="70" t="s">
        <v>74</v>
      </c>
      <c r="B1" s="67" t="s">
        <v>13</v>
      </c>
      <c r="D1" s="67" t="s">
        <v>75</v>
      </c>
      <c r="E1" s="68"/>
    </row>
    <row r="2" spans="1:5" ht="21">
      <c r="A2" s="69" t="s">
        <v>76</v>
      </c>
      <c r="B2" s="71">
        <v>1</v>
      </c>
      <c r="C2" s="71">
        <v>2</v>
      </c>
      <c r="D2" s="71">
        <v>3</v>
      </c>
      <c r="E2" s="71">
        <v>4</v>
      </c>
    </row>
    <row r="3" spans="1:5" ht="15" customHeight="1">
      <c r="A3" s="72"/>
      <c r="B3" s="75" t="s">
        <v>77</v>
      </c>
      <c r="C3" s="75"/>
      <c r="D3" s="75"/>
      <c r="E3" s="76"/>
    </row>
    <row r="4" spans="1:5" ht="21">
      <c r="A4" s="71">
        <v>1</v>
      </c>
      <c r="B4" s="71">
        <v>19</v>
      </c>
      <c r="C4" s="71">
        <v>77</v>
      </c>
      <c r="D4" s="71" t="s">
        <v>78</v>
      </c>
      <c r="E4" s="71">
        <v>15</v>
      </c>
    </row>
    <row r="5" spans="1:5" ht="21">
      <c r="A5" s="71">
        <f aca="true" t="shared" si="0" ref="A5:A16">A4+1</f>
        <v>2</v>
      </c>
      <c r="B5" s="71">
        <v>14</v>
      </c>
      <c r="C5" s="71">
        <v>13</v>
      </c>
      <c r="D5" s="71">
        <v>25</v>
      </c>
      <c r="E5" s="73">
        <v>19</v>
      </c>
    </row>
    <row r="6" spans="1:5" ht="21">
      <c r="A6" s="71">
        <f t="shared" si="0"/>
        <v>3</v>
      </c>
      <c r="B6" s="71" t="s">
        <v>78</v>
      </c>
      <c r="C6" s="71">
        <v>63</v>
      </c>
      <c r="D6" s="71">
        <v>55</v>
      </c>
      <c r="E6" s="73">
        <v>13</v>
      </c>
    </row>
    <row r="7" spans="1:5" ht="21">
      <c r="A7" s="71">
        <f t="shared" si="0"/>
        <v>4</v>
      </c>
      <c r="B7" s="71">
        <v>18</v>
      </c>
      <c r="C7" s="73">
        <v>55</v>
      </c>
      <c r="D7" s="71">
        <v>15</v>
      </c>
      <c r="E7" s="71">
        <v>14</v>
      </c>
    </row>
    <row r="8" spans="1:5" ht="21">
      <c r="A8" s="71">
        <f t="shared" si="0"/>
        <v>5</v>
      </c>
      <c r="B8" s="74">
        <v>13</v>
      </c>
      <c r="C8" s="73">
        <v>15</v>
      </c>
      <c r="D8" s="74">
        <v>8</v>
      </c>
      <c r="E8" s="74">
        <v>39</v>
      </c>
    </row>
    <row r="9" spans="1:5" ht="21">
      <c r="A9" s="71">
        <f t="shared" si="0"/>
        <v>6</v>
      </c>
      <c r="B9" s="73">
        <v>39</v>
      </c>
      <c r="C9" s="74" t="s">
        <v>78</v>
      </c>
      <c r="D9" s="74">
        <v>19</v>
      </c>
      <c r="E9" s="74">
        <v>55</v>
      </c>
    </row>
    <row r="10" spans="1:5" ht="21">
      <c r="A10" s="71">
        <f t="shared" si="0"/>
        <v>7</v>
      </c>
      <c r="B10" s="74">
        <v>15</v>
      </c>
      <c r="C10" s="74">
        <v>25</v>
      </c>
      <c r="D10" s="73" t="s">
        <v>78</v>
      </c>
      <c r="E10" s="74">
        <v>63</v>
      </c>
    </row>
    <row r="11" spans="1:5" ht="21">
      <c r="A11" s="71">
        <f t="shared" si="0"/>
        <v>8</v>
      </c>
      <c r="B11" s="73">
        <v>25</v>
      </c>
      <c r="C11" s="74">
        <v>39</v>
      </c>
      <c r="D11" s="74">
        <v>18</v>
      </c>
      <c r="E11" s="74" t="s">
        <v>78</v>
      </c>
    </row>
    <row r="12" spans="1:5" ht="21">
      <c r="A12" s="71">
        <f t="shared" si="0"/>
        <v>9</v>
      </c>
      <c r="B12" s="74" t="s">
        <v>78</v>
      </c>
      <c r="C12" s="73" t="s">
        <v>78</v>
      </c>
      <c r="D12" s="74">
        <v>14</v>
      </c>
      <c r="E12" s="74">
        <v>8</v>
      </c>
    </row>
    <row r="13" spans="1:5" ht="21">
      <c r="A13" s="71">
        <f t="shared" si="0"/>
        <v>10</v>
      </c>
      <c r="B13" s="74">
        <v>63</v>
      </c>
      <c r="C13" s="73">
        <v>14</v>
      </c>
      <c r="D13" s="74">
        <v>39</v>
      </c>
      <c r="E13" s="74">
        <v>77</v>
      </c>
    </row>
    <row r="14" spans="1:5" ht="21">
      <c r="A14" s="71">
        <f t="shared" si="0"/>
        <v>11</v>
      </c>
      <c r="B14" s="74">
        <v>8</v>
      </c>
      <c r="C14" s="74">
        <v>19</v>
      </c>
      <c r="D14" s="73">
        <v>63</v>
      </c>
      <c r="E14" s="74">
        <v>18</v>
      </c>
    </row>
    <row r="15" spans="1:5" ht="21">
      <c r="A15" s="71">
        <f t="shared" si="0"/>
        <v>12</v>
      </c>
      <c r="B15" s="74">
        <v>77</v>
      </c>
      <c r="C15" s="73">
        <v>18</v>
      </c>
      <c r="D15" s="74">
        <v>13</v>
      </c>
      <c r="E15" s="74" t="s">
        <v>78</v>
      </c>
    </row>
    <row r="16" spans="1:5" ht="21">
      <c r="A16" s="71">
        <f t="shared" si="0"/>
        <v>13</v>
      </c>
      <c r="B16" s="74">
        <v>55</v>
      </c>
      <c r="C16" s="74">
        <v>8</v>
      </c>
      <c r="D16" s="73">
        <v>77</v>
      </c>
      <c r="E16" s="74">
        <v>25</v>
      </c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2011-03-25T21:10:47Z</cp:lastPrinted>
  <dcterms:created xsi:type="dcterms:W3CDTF">2011-03-25T15:08:39Z</dcterms:created>
  <dcterms:modified xsi:type="dcterms:W3CDTF">2011-03-29T18:04:12Z</dcterms:modified>
  <cp:category/>
  <cp:version/>
  <cp:contentType/>
  <cp:contentStatus/>
</cp:coreProperties>
</file>