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4"/>
  </bookViews>
  <sheets>
    <sheet name="Регистрация" sheetId="1" r:id="rId1"/>
    <sheet name=" Стандарт" sheetId="2" r:id="rId2"/>
    <sheet name="2000" sheetId="3" r:id="rId3"/>
    <sheet name="Кубок Салма" sheetId="4" r:id="rId4"/>
    <sheet name="Список победителей" sheetId="5" r:id="rId5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F12" authorId="0">
      <text>
        <r>
          <rPr>
            <b/>
            <sz val="8"/>
            <color indexed="8"/>
            <rFont val="Tahoma"/>
            <family val="2"/>
          </rPr>
          <t xml:space="preserve">account1:
</t>
        </r>
      </text>
    </comment>
  </commentList>
</comments>
</file>

<file path=xl/sharedStrings.xml><?xml version="1.0" encoding="utf-8"?>
<sst xmlns="http://schemas.openxmlformats.org/spreadsheetml/2006/main" count="318" uniqueCount="112">
  <si>
    <t>ПРОТОКОЛ РЕГИСТРАЦИИ УЧАСТНИКОВ</t>
  </si>
  <si>
    <t>№пп</t>
  </si>
  <si>
    <t>Имя</t>
  </si>
  <si>
    <t>Фамлия</t>
  </si>
  <si>
    <t xml:space="preserve">Ст № </t>
  </si>
  <si>
    <t>Марка автом</t>
  </si>
  <si>
    <t>РЕЗУЛЬТАТЫ ЛИЧНОГО ЗАЧЕТА</t>
  </si>
  <si>
    <t>СТАНДАРТ</t>
  </si>
  <si>
    <t>Заезд 1</t>
  </si>
  <si>
    <t>Заезд 2</t>
  </si>
  <si>
    <t>Заезд 3</t>
  </si>
  <si>
    <t>Заезд 4</t>
  </si>
  <si>
    <t>ИТОГ</t>
  </si>
  <si>
    <t>ЧМО</t>
  </si>
  <si>
    <t>№п/п</t>
  </si>
  <si>
    <t>№ в табл</t>
  </si>
  <si>
    <t>место</t>
  </si>
  <si>
    <t>очки</t>
  </si>
  <si>
    <t>Очки</t>
  </si>
  <si>
    <t>Стандарт</t>
  </si>
  <si>
    <t>Квалификация</t>
  </si>
  <si>
    <t>III</t>
  </si>
  <si>
    <t>I</t>
  </si>
  <si>
    <t>II</t>
  </si>
  <si>
    <t>ПОБЕДИТЕЛИ  И  ПРИЗЕРЫ</t>
  </si>
  <si>
    <t>Фамилия</t>
  </si>
  <si>
    <t>Команда/Личный зачет</t>
  </si>
  <si>
    <t>Старт. №</t>
  </si>
  <si>
    <t>Место</t>
  </si>
  <si>
    <t>Квалиф</t>
  </si>
  <si>
    <t xml:space="preserve">Место </t>
  </si>
  <si>
    <t>в квал</t>
  </si>
  <si>
    <t>Кубок Салма</t>
  </si>
  <si>
    <t xml:space="preserve">Чемпионат Мурманской области по ледовым гонкам </t>
  </si>
  <si>
    <t>Дмитриевский</t>
  </si>
  <si>
    <t>Виктор</t>
  </si>
  <si>
    <t xml:space="preserve">Сергей </t>
  </si>
  <si>
    <t>Богатырев</t>
  </si>
  <si>
    <t>Евгений</t>
  </si>
  <si>
    <t>Будгусаим</t>
  </si>
  <si>
    <t>Андрей</t>
  </si>
  <si>
    <t>Пугачёв</t>
  </si>
  <si>
    <t>Румачик</t>
  </si>
  <si>
    <t>Роман</t>
  </si>
  <si>
    <t>Тыщук</t>
  </si>
  <si>
    <t>Алексей</t>
  </si>
  <si>
    <t>Сергей</t>
  </si>
  <si>
    <t>Александр</t>
  </si>
  <si>
    <t>Сидорович</t>
  </si>
  <si>
    <t>Геннадий</t>
  </si>
  <si>
    <t>Стрелков</t>
  </si>
  <si>
    <t>Игорь</t>
  </si>
  <si>
    <t>Супруненко</t>
  </si>
  <si>
    <t>Степан</t>
  </si>
  <si>
    <t>Ворона</t>
  </si>
  <si>
    <t>г. Полярные Зори, технический водоём завода "Гранит"</t>
  </si>
  <si>
    <t>кубок "Салма"</t>
  </si>
  <si>
    <t>1 этап</t>
  </si>
  <si>
    <t>Георгий</t>
  </si>
  <si>
    <t>Шмидт</t>
  </si>
  <si>
    <t xml:space="preserve">Алексей </t>
  </si>
  <si>
    <t>Алдабаев</t>
  </si>
  <si>
    <t>город</t>
  </si>
  <si>
    <t>Мончегорск</t>
  </si>
  <si>
    <t>Гаджиево</t>
  </si>
  <si>
    <t>Полярные Зори</t>
  </si>
  <si>
    <t>Мурманск</t>
  </si>
  <si>
    <t>Апатиты</t>
  </si>
  <si>
    <t>1.52,557</t>
  </si>
  <si>
    <t>1.43,602</t>
  </si>
  <si>
    <t>1.50,590</t>
  </si>
  <si>
    <t>1,45,262</t>
  </si>
  <si>
    <t>1,38,518</t>
  </si>
  <si>
    <t>1.44,109</t>
  </si>
  <si>
    <t>1.47,177</t>
  </si>
  <si>
    <t>1.42,772</t>
  </si>
  <si>
    <t>1.45,994</t>
  </si>
  <si>
    <t>1.46,923</t>
  </si>
  <si>
    <t>Заезд 5</t>
  </si>
  <si>
    <t>Заезд 6</t>
  </si>
  <si>
    <t>Заезд 7</t>
  </si>
  <si>
    <t>Заезд 8</t>
  </si>
  <si>
    <t>Заезд 9</t>
  </si>
  <si>
    <t>Заезд 10</t>
  </si>
  <si>
    <t>Заезд 11</t>
  </si>
  <si>
    <t>н/с</t>
  </si>
  <si>
    <t>4сх</t>
  </si>
  <si>
    <t>3 заезд</t>
  </si>
  <si>
    <t>4 заезд</t>
  </si>
  <si>
    <t>69 предупреждение за езду без фар</t>
  </si>
  <si>
    <t>5 заезд</t>
  </si>
  <si>
    <t>69 анн за обгон в зоне действия желтого флага</t>
  </si>
  <si>
    <t>анн</t>
  </si>
  <si>
    <t>н/к</t>
  </si>
  <si>
    <t>н/c</t>
  </si>
  <si>
    <t>1,34,248</t>
  </si>
  <si>
    <t>1,35,705</t>
  </si>
  <si>
    <t>1,37,758</t>
  </si>
  <si>
    <t>1,37,974</t>
  </si>
  <si>
    <t>1,59,990</t>
  </si>
  <si>
    <t>1 з-зд  69 ударил 39 в заднее левое крыло</t>
  </si>
  <si>
    <t>cх4</t>
  </si>
  <si>
    <t>51</t>
  </si>
  <si>
    <t xml:space="preserve">    г. Полярные Зори, технический водоём завода "Гранит"</t>
  </si>
  <si>
    <t>ВАЗ 2108</t>
  </si>
  <si>
    <t>1 этап Чемпионата Мурманской области по ледовым гонкам</t>
  </si>
  <si>
    <t xml:space="preserve">Место в квал </t>
  </si>
  <si>
    <t>25 ударил 51 в задний бампер</t>
  </si>
  <si>
    <t>25 ударил 51 во втором повороте</t>
  </si>
  <si>
    <t>25 ударил 51 в дверь</t>
  </si>
  <si>
    <t>22 ударил 3 в правую дверь</t>
  </si>
  <si>
    <t>22 ударил 15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</si>
</sst>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:ss.00"/>
    <numFmt numFmtId="169" formatCode="[$-FC19]d\ mmmm\ yyyy\ &quot;г.&quot;"/>
  </numFmts>
  <fonts count="64">
    <font>
      <sz val="10"/>
      <name val="Arial Cyr"/>
      <family val="2"/>
    </font>
    <font>
      <sz val="10"/>
      <name val="Arial"/>
      <family val="0"/>
    </font>
    <font>
      <sz val="9"/>
      <name val="Arial Cyr"/>
      <family val="2"/>
    </font>
    <font>
      <i/>
      <sz val="10"/>
      <name val="Arial Cyr"/>
      <family val="2"/>
    </font>
    <font>
      <b/>
      <i/>
      <sz val="10"/>
      <name val="Arial Cyr"/>
      <family val="2"/>
    </font>
    <font>
      <sz val="12"/>
      <name val="Arial Cyr"/>
      <family val="2"/>
    </font>
    <font>
      <sz val="11"/>
      <name val="Arial Cyr"/>
      <family val="2"/>
    </font>
    <font>
      <sz val="8"/>
      <name val="Arial Cyr"/>
      <family val="2"/>
    </font>
    <font>
      <sz val="14"/>
      <name val="Arial Cyr"/>
      <family val="2"/>
    </font>
    <font>
      <sz val="12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Arial Cyr"/>
      <family val="2"/>
    </font>
    <font>
      <b/>
      <sz val="8"/>
      <color indexed="8"/>
      <name val="Tahoma"/>
      <family val="2"/>
    </font>
    <font>
      <b/>
      <sz val="12"/>
      <name val="Times New Roman"/>
      <family val="1"/>
    </font>
    <font>
      <sz val="14"/>
      <name val="Times New Roman"/>
      <family val="1"/>
    </font>
    <font>
      <i/>
      <sz val="11"/>
      <name val="Arial Cyr"/>
      <family val="2"/>
    </font>
    <font>
      <b/>
      <sz val="14"/>
      <name val="Times New Roman"/>
      <family val="1"/>
    </font>
    <font>
      <sz val="14"/>
      <name val="Arial"/>
      <family val="2"/>
    </font>
    <font>
      <sz val="10"/>
      <name val="Times New Roman"/>
      <family val="1"/>
    </font>
    <font>
      <b/>
      <sz val="12"/>
      <name val="Arial Cyr"/>
      <family val="2"/>
    </font>
    <font>
      <b/>
      <sz val="14"/>
      <name val="Arial Cyr"/>
      <family val="2"/>
    </font>
    <font>
      <b/>
      <sz val="16"/>
      <name val="Times New Roman"/>
      <family val="1"/>
    </font>
    <font>
      <b/>
      <sz val="16"/>
      <name val="Arial Cyr"/>
      <family val="0"/>
    </font>
    <font>
      <b/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6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medium"/>
      <top style="thin">
        <color indexed="8"/>
      </top>
      <bottom style="thick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ck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ck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/>
      <top style="medium"/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>
        <color indexed="63"/>
      </right>
      <top style="thin"/>
      <bottom style="thin"/>
    </border>
    <border>
      <left style="medium"/>
      <right/>
      <top/>
      <bottom/>
    </border>
    <border>
      <left>
        <color indexed="63"/>
      </left>
      <right style="medium"/>
      <top style="thick">
        <color indexed="8"/>
      </top>
      <bottom style="thin">
        <color indexed="8"/>
      </bottom>
    </border>
    <border>
      <left style="thin"/>
      <right/>
      <top style="thin"/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thick">
        <color indexed="8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medium"/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medium"/>
      <top>
        <color indexed="63"/>
      </top>
      <bottom style="thick">
        <color indexed="8"/>
      </bottom>
    </border>
    <border>
      <left style="medium"/>
      <right/>
      <top style="medium"/>
      <bottom/>
    </border>
    <border>
      <left style="medium"/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2" fillId="32" borderId="0" applyNumberFormat="0" applyBorder="0" applyAlignment="0" applyProtection="0"/>
  </cellStyleXfs>
  <cellXfs count="2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54">
      <alignment/>
      <protection/>
    </xf>
    <xf numFmtId="0" fontId="4" fillId="0" borderId="0" xfId="54" applyFont="1">
      <alignment/>
      <protection/>
    </xf>
    <xf numFmtId="0" fontId="12" fillId="0" borderId="0" xfId="54" applyFont="1">
      <alignment/>
      <protection/>
    </xf>
    <xf numFmtId="0" fontId="6" fillId="0" borderId="0" xfId="0" applyFont="1" applyAlignment="1">
      <alignment/>
    </xf>
    <xf numFmtId="0" fontId="0" fillId="0" borderId="0" xfId="53" applyFont="1">
      <alignment/>
      <protection/>
    </xf>
    <xf numFmtId="0" fontId="0" fillId="0" borderId="0" xfId="53" applyFont="1" applyFill="1">
      <alignment/>
      <protection/>
    </xf>
    <xf numFmtId="0" fontId="3" fillId="0" borderId="0" xfId="53" applyFont="1" applyAlignment="1">
      <alignment horizontal="center"/>
      <protection/>
    </xf>
    <xf numFmtId="0" fontId="0" fillId="0" borderId="0" xfId="53">
      <alignment/>
      <protection/>
    </xf>
    <xf numFmtId="0" fontId="3" fillId="0" borderId="0" xfId="53" applyFont="1">
      <alignment/>
      <protection/>
    </xf>
    <xf numFmtId="14" fontId="3" fillId="0" borderId="0" xfId="53" applyNumberFormat="1" applyFont="1">
      <alignment/>
      <protection/>
    </xf>
    <xf numFmtId="14" fontId="16" fillId="0" borderId="0" xfId="53" applyNumberFormat="1" applyFont="1">
      <alignment/>
      <protection/>
    </xf>
    <xf numFmtId="0" fontId="3" fillId="0" borderId="0" xfId="53" applyFont="1" applyFill="1">
      <alignment/>
      <protection/>
    </xf>
    <xf numFmtId="0" fontId="9" fillId="0" borderId="1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1" xfId="0" applyFont="1" applyFill="1" applyBorder="1" applyAlignment="1">
      <alignment/>
    </xf>
    <xf numFmtId="0" fontId="9" fillId="0" borderId="1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54" applyFont="1">
      <alignment/>
      <protection/>
    </xf>
    <xf numFmtId="0" fontId="0" fillId="0" borderId="12" xfId="54" applyFont="1" applyBorder="1" applyAlignment="1">
      <alignment horizontal="center"/>
      <protection/>
    </xf>
    <xf numFmtId="0" fontId="0" fillId="0" borderId="13" xfId="54" applyFont="1" applyBorder="1" applyAlignment="1">
      <alignment horizontal="center"/>
      <protection/>
    </xf>
    <xf numFmtId="0" fontId="7" fillId="0" borderId="14" xfId="54" applyFont="1" applyBorder="1" applyAlignment="1">
      <alignment horizontal="center"/>
      <protection/>
    </xf>
    <xf numFmtId="0" fontId="7" fillId="0" borderId="15" xfId="54" applyFont="1" applyBorder="1" applyAlignment="1">
      <alignment horizontal="center"/>
      <protection/>
    </xf>
    <xf numFmtId="0" fontId="10" fillId="0" borderId="16" xfId="54" applyFont="1" applyFill="1" applyBorder="1" applyAlignment="1">
      <alignment horizontal="center"/>
      <protection/>
    </xf>
    <xf numFmtId="0" fontId="10" fillId="0" borderId="17" xfId="54" applyFont="1" applyFill="1" applyBorder="1" applyAlignment="1">
      <alignment horizontal="center"/>
      <protection/>
    </xf>
    <xf numFmtId="0" fontId="10" fillId="0" borderId="18" xfId="54" applyFont="1" applyFill="1" applyBorder="1" applyAlignment="1">
      <alignment horizontal="center"/>
      <protection/>
    </xf>
    <xf numFmtId="0" fontId="10" fillId="0" borderId="19" xfId="54" applyFont="1" applyFill="1" applyBorder="1" applyAlignment="1">
      <alignment horizontal="center"/>
      <protection/>
    </xf>
    <xf numFmtId="0" fontId="7" fillId="0" borderId="14" xfId="54" applyFont="1" applyBorder="1" applyAlignment="1">
      <alignment/>
      <protection/>
    </xf>
    <xf numFmtId="0" fontId="7" fillId="0" borderId="15" xfId="54" applyFont="1" applyBorder="1" applyAlignment="1">
      <alignment/>
      <protection/>
    </xf>
    <xf numFmtId="14" fontId="0" fillId="0" borderId="0" xfId="0" applyNumberFormat="1" applyAlignment="1">
      <alignment horizontal="left"/>
    </xf>
    <xf numFmtId="0" fontId="0" fillId="0" borderId="0" xfId="54" applyFont="1">
      <alignment/>
      <protection/>
    </xf>
    <xf numFmtId="0" fontId="4" fillId="0" borderId="0" xfId="0" applyFont="1" applyAlignment="1">
      <alignment/>
    </xf>
    <xf numFmtId="0" fontId="10" fillId="0" borderId="20" xfId="54" applyFont="1" applyFill="1" applyBorder="1">
      <alignment/>
      <protection/>
    </xf>
    <xf numFmtId="0" fontId="10" fillId="0" borderId="21" xfId="54" applyFont="1" applyFill="1" applyBorder="1">
      <alignment/>
      <protection/>
    </xf>
    <xf numFmtId="0" fontId="10" fillId="0" borderId="22" xfId="54" applyFont="1" applyFill="1" applyBorder="1">
      <alignment/>
      <protection/>
    </xf>
    <xf numFmtId="0" fontId="5" fillId="0" borderId="23" xfId="0" applyFont="1" applyFill="1" applyBorder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Fill="1" applyBorder="1" applyAlignment="1">
      <alignment/>
    </xf>
    <xf numFmtId="0" fontId="5" fillId="0" borderId="25" xfId="0" applyFont="1" applyFill="1" applyBorder="1" applyAlignment="1">
      <alignment/>
    </xf>
    <xf numFmtId="0" fontId="5" fillId="0" borderId="25" xfId="0" applyFont="1" applyBorder="1" applyAlignment="1">
      <alignment/>
    </xf>
    <xf numFmtId="0" fontId="5" fillId="0" borderId="26" xfId="0" applyFont="1" applyFill="1" applyBorder="1" applyAlignment="1">
      <alignment/>
    </xf>
    <xf numFmtId="0" fontId="5" fillId="0" borderId="27" xfId="0" applyFont="1" applyFill="1" applyBorder="1" applyAlignment="1">
      <alignment/>
    </xf>
    <xf numFmtId="0" fontId="0" fillId="0" borderId="28" xfId="54" applyFont="1" applyBorder="1" applyAlignment="1">
      <alignment horizontal="center"/>
      <protection/>
    </xf>
    <xf numFmtId="0" fontId="7" fillId="0" borderId="29" xfId="54" applyFont="1" applyBorder="1" applyAlignment="1">
      <alignment horizontal="center"/>
      <protection/>
    </xf>
    <xf numFmtId="0" fontId="0" fillId="0" borderId="30" xfId="54" applyFont="1" applyBorder="1" applyAlignment="1">
      <alignment horizontal="center"/>
      <protection/>
    </xf>
    <xf numFmtId="0" fontId="7" fillId="0" borderId="31" xfId="54" applyFont="1" applyBorder="1" applyAlignment="1">
      <alignment horizontal="center"/>
      <protection/>
    </xf>
    <xf numFmtId="0" fontId="5" fillId="0" borderId="32" xfId="0" applyFont="1" applyFill="1" applyBorder="1" applyAlignment="1">
      <alignment horizontal="center" vertical="center"/>
    </xf>
    <xf numFmtId="0" fontId="10" fillId="0" borderId="32" xfId="54" applyFont="1" applyFill="1" applyBorder="1" applyAlignment="1">
      <alignment horizontal="center" vertical="center"/>
      <protection/>
    </xf>
    <xf numFmtId="0" fontId="10" fillId="0" borderId="33" xfId="54" applyFont="1" applyFill="1" applyBorder="1" applyAlignment="1">
      <alignment horizontal="center" vertical="center"/>
      <protection/>
    </xf>
    <xf numFmtId="0" fontId="5" fillId="0" borderId="34" xfId="0" applyFont="1" applyFill="1" applyBorder="1" applyAlignment="1">
      <alignment horizontal="center" vertical="center"/>
    </xf>
    <xf numFmtId="0" fontId="10" fillId="0" borderId="34" xfId="54" applyFont="1" applyFill="1" applyBorder="1" applyAlignment="1">
      <alignment horizontal="center" vertical="center"/>
      <protection/>
    </xf>
    <xf numFmtId="0" fontId="10" fillId="0" borderId="35" xfId="54" applyFont="1" applyFill="1" applyBorder="1" applyAlignment="1">
      <alignment horizontal="center" vertical="center"/>
      <protection/>
    </xf>
    <xf numFmtId="0" fontId="5" fillId="0" borderId="27" xfId="0" applyFont="1" applyFill="1" applyBorder="1" applyAlignment="1">
      <alignment horizontal="center" vertical="center"/>
    </xf>
    <xf numFmtId="0" fontId="10" fillId="0" borderId="27" xfId="54" applyFont="1" applyFill="1" applyBorder="1" applyAlignment="1">
      <alignment horizontal="center" vertical="center"/>
      <protection/>
    </xf>
    <xf numFmtId="0" fontId="14" fillId="0" borderId="33" xfId="54" applyFont="1" applyFill="1" applyBorder="1" applyAlignment="1">
      <alignment horizontal="center" vertical="center"/>
      <protection/>
    </xf>
    <xf numFmtId="0" fontId="14" fillId="0" borderId="36" xfId="54" applyFont="1" applyFill="1" applyBorder="1" applyAlignment="1">
      <alignment horizontal="center" vertical="center"/>
      <protection/>
    </xf>
    <xf numFmtId="0" fontId="14" fillId="33" borderId="33" xfId="54" applyFont="1" applyFill="1" applyBorder="1" applyAlignment="1">
      <alignment horizontal="center" vertical="center"/>
      <protection/>
    </xf>
    <xf numFmtId="0" fontId="17" fillId="34" borderId="16" xfId="0" applyFont="1" applyFill="1" applyBorder="1" applyAlignment="1">
      <alignment horizontal="center"/>
    </xf>
    <xf numFmtId="0" fontId="10" fillId="0" borderId="37" xfId="0" applyFont="1" applyBorder="1" applyAlignment="1">
      <alignment/>
    </xf>
    <xf numFmtId="0" fontId="10" fillId="0" borderId="38" xfId="0" applyFont="1" applyBorder="1" applyAlignment="1">
      <alignment/>
    </xf>
    <xf numFmtId="0" fontId="10" fillId="0" borderId="39" xfId="0" applyFont="1" applyBorder="1" applyAlignment="1">
      <alignment/>
    </xf>
    <xf numFmtId="0" fontId="11" fillId="0" borderId="39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0" fillId="34" borderId="40" xfId="0" applyFont="1" applyFill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17" fillId="34" borderId="13" xfId="0" applyFont="1" applyFill="1" applyBorder="1" applyAlignment="1">
      <alignment horizontal="center"/>
    </xf>
    <xf numFmtId="0" fontId="5" fillId="0" borderId="42" xfId="0" applyFont="1" applyBorder="1" applyAlignment="1">
      <alignment/>
    </xf>
    <xf numFmtId="0" fontId="5" fillId="0" borderId="43" xfId="0" applyFont="1" applyBorder="1" applyAlignment="1">
      <alignment horizontal="center"/>
    </xf>
    <xf numFmtId="49" fontId="18" fillId="0" borderId="43" xfId="0" applyNumberFormat="1" applyFont="1" applyBorder="1" applyAlignment="1">
      <alignment horizontal="center"/>
    </xf>
    <xf numFmtId="0" fontId="17" fillId="34" borderId="44" xfId="0" applyFont="1" applyFill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20" fillId="0" borderId="39" xfId="0" applyFont="1" applyFill="1" applyBorder="1" applyAlignment="1">
      <alignment horizontal="center"/>
    </xf>
    <xf numFmtId="0" fontId="20" fillId="0" borderId="39" xfId="0" applyFont="1" applyBorder="1" applyAlignment="1">
      <alignment horizontal="center"/>
    </xf>
    <xf numFmtId="0" fontId="21" fillId="0" borderId="39" xfId="0" applyFont="1" applyBorder="1" applyAlignment="1">
      <alignment horizontal="center"/>
    </xf>
    <xf numFmtId="0" fontId="17" fillId="34" borderId="40" xfId="0" applyFont="1" applyFill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5" fillId="0" borderId="49" xfId="0" applyFont="1" applyFill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5" fillId="0" borderId="50" xfId="0" applyFont="1" applyBorder="1" applyAlignment="1">
      <alignment vertical="center"/>
    </xf>
    <xf numFmtId="0" fontId="5" fillId="0" borderId="49" xfId="0" applyFont="1" applyBorder="1" applyAlignment="1">
      <alignment vertical="center"/>
    </xf>
    <xf numFmtId="0" fontId="5" fillId="0" borderId="51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52" xfId="0" applyFont="1" applyFill="1" applyBorder="1" applyAlignment="1">
      <alignment vertical="center"/>
    </xf>
    <xf numFmtId="0" fontId="5" fillId="0" borderId="42" xfId="0" applyFont="1" applyFill="1" applyBorder="1" applyAlignment="1">
      <alignment vertical="center"/>
    </xf>
    <xf numFmtId="0" fontId="5" fillId="0" borderId="53" xfId="0" applyFont="1" applyBorder="1" applyAlignment="1">
      <alignment vertical="center"/>
    </xf>
    <xf numFmtId="0" fontId="24" fillId="0" borderId="0" xfId="0" applyFont="1" applyAlignment="1">
      <alignment horizontal="center"/>
    </xf>
    <xf numFmtId="0" fontId="0" fillId="0" borderId="0" xfId="54" applyAlignment="1">
      <alignment wrapText="1"/>
      <protection/>
    </xf>
    <xf numFmtId="0" fontId="0" fillId="0" borderId="28" xfId="54" applyFont="1" applyBorder="1">
      <alignment/>
      <protection/>
    </xf>
    <xf numFmtId="0" fontId="7" fillId="0" borderId="29" xfId="54" applyFont="1" applyBorder="1">
      <alignment/>
      <protection/>
    </xf>
    <xf numFmtId="0" fontId="10" fillId="0" borderId="37" xfId="54" applyFont="1" applyFill="1" applyBorder="1">
      <alignment/>
      <protection/>
    </xf>
    <xf numFmtId="0" fontId="5" fillId="0" borderId="54" xfId="0" applyFont="1" applyFill="1" applyBorder="1" applyAlignment="1">
      <alignment horizontal="center" vertical="center"/>
    </xf>
    <xf numFmtId="0" fontId="5" fillId="0" borderId="55" xfId="54" applyFont="1" applyBorder="1" applyAlignment="1">
      <alignment vertical="center"/>
      <protection/>
    </xf>
    <xf numFmtId="0" fontId="10" fillId="0" borderId="16" xfId="54" applyFont="1" applyFill="1" applyBorder="1" applyAlignment="1">
      <alignment horizontal="center" vertical="center"/>
      <protection/>
    </xf>
    <xf numFmtId="0" fontId="10" fillId="0" borderId="20" xfId="54" applyFont="1" applyFill="1" applyBorder="1" applyAlignment="1">
      <alignment horizontal="center" vertical="center"/>
      <protection/>
    </xf>
    <xf numFmtId="0" fontId="12" fillId="0" borderId="56" xfId="54" applyFont="1" applyFill="1" applyBorder="1" applyAlignment="1">
      <alignment horizontal="center" vertical="center"/>
      <protection/>
    </xf>
    <xf numFmtId="0" fontId="5" fillId="0" borderId="20" xfId="0" applyFont="1" applyFill="1" applyBorder="1" applyAlignment="1">
      <alignment horizontal="center" vertical="center"/>
    </xf>
    <xf numFmtId="0" fontId="14" fillId="33" borderId="16" xfId="54" applyFont="1" applyFill="1" applyBorder="1" applyAlignment="1">
      <alignment horizontal="center" vertical="center"/>
      <protection/>
    </xf>
    <xf numFmtId="0" fontId="12" fillId="0" borderId="33" xfId="54" applyFont="1" applyFill="1" applyBorder="1" applyAlignment="1">
      <alignment horizontal="center" vertical="center"/>
      <protection/>
    </xf>
    <xf numFmtId="0" fontId="9" fillId="0" borderId="54" xfId="0" applyFont="1" applyFill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14" fillId="33" borderId="32" xfId="54" applyFont="1" applyFill="1" applyBorder="1" applyAlignment="1">
      <alignment horizontal="center" vertical="center"/>
      <protection/>
    </xf>
    <xf numFmtId="0" fontId="5" fillId="0" borderId="57" xfId="0" applyFont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10" fillId="0" borderId="44" xfId="54" applyFont="1" applyFill="1" applyBorder="1" applyAlignment="1">
      <alignment horizontal="center" vertical="center"/>
      <protection/>
    </xf>
    <xf numFmtId="0" fontId="10" fillId="0" borderId="37" xfId="54" applyFont="1" applyFill="1" applyBorder="1" applyAlignment="1">
      <alignment horizontal="center" vertical="center"/>
      <protection/>
    </xf>
    <xf numFmtId="0" fontId="12" fillId="0" borderId="58" xfId="54" applyFont="1" applyFill="1" applyBorder="1" applyAlignment="1">
      <alignment horizontal="center" vertical="center"/>
      <protection/>
    </xf>
    <xf numFmtId="0" fontId="0" fillId="0" borderId="30" xfId="54" applyFont="1" applyBorder="1">
      <alignment/>
      <protection/>
    </xf>
    <xf numFmtId="0" fontId="7" fillId="0" borderId="31" xfId="54" applyFont="1" applyBorder="1">
      <alignment/>
      <protection/>
    </xf>
    <xf numFmtId="0" fontId="5" fillId="0" borderId="54" xfId="0" applyFont="1" applyFill="1" applyBorder="1" applyAlignment="1">
      <alignment/>
    </xf>
    <xf numFmtId="0" fontId="5" fillId="0" borderId="59" xfId="0" applyFont="1" applyFill="1" applyBorder="1" applyAlignment="1">
      <alignment/>
    </xf>
    <xf numFmtId="0" fontId="5" fillId="0" borderId="54" xfId="0" applyFont="1" applyBorder="1" applyAlignment="1">
      <alignment/>
    </xf>
    <xf numFmtId="0" fontId="5" fillId="0" borderId="57" xfId="0" applyFont="1" applyBorder="1" applyAlignment="1">
      <alignment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60" xfId="0" applyFont="1" applyBorder="1" applyAlignment="1">
      <alignment/>
    </xf>
    <xf numFmtId="0" fontId="10" fillId="0" borderId="32" xfId="54" applyFont="1" applyFill="1" applyBorder="1">
      <alignment/>
      <protection/>
    </xf>
    <xf numFmtId="0" fontId="10" fillId="0" borderId="34" xfId="54" applyFont="1" applyFill="1" applyBorder="1">
      <alignment/>
      <protection/>
    </xf>
    <xf numFmtId="0" fontId="10" fillId="0" borderId="25" xfId="54" applyFont="1" applyFill="1" applyBorder="1">
      <alignment/>
      <protection/>
    </xf>
    <xf numFmtId="0" fontId="10" fillId="0" borderId="27" xfId="54" applyFont="1" applyFill="1" applyBorder="1">
      <alignment/>
      <protection/>
    </xf>
    <xf numFmtId="0" fontId="5" fillId="0" borderId="61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49" fontId="5" fillId="0" borderId="52" xfId="0" applyNumberFormat="1" applyFont="1" applyFill="1" applyBorder="1" applyAlignment="1">
      <alignment horizontal="center" vertical="center"/>
    </xf>
    <xf numFmtId="0" fontId="10" fillId="6" borderId="20" xfId="54" applyFont="1" applyFill="1" applyBorder="1" applyAlignment="1">
      <alignment horizontal="center" vertical="center"/>
      <protection/>
    </xf>
    <xf numFmtId="0" fontId="10" fillId="6" borderId="16" xfId="54" applyFont="1" applyFill="1" applyBorder="1" applyAlignment="1">
      <alignment horizontal="center" vertical="center"/>
      <protection/>
    </xf>
    <xf numFmtId="0" fontId="10" fillId="0" borderId="20" xfId="54" applyFont="1" applyFill="1" applyBorder="1" applyAlignment="1">
      <alignment vertical="center"/>
      <protection/>
    </xf>
    <xf numFmtId="0" fontId="10" fillId="0" borderId="16" xfId="54" applyFont="1" applyFill="1" applyBorder="1" applyAlignment="1">
      <alignment vertical="center"/>
      <protection/>
    </xf>
    <xf numFmtId="1" fontId="10" fillId="0" borderId="20" xfId="54" applyNumberFormat="1" applyFont="1" applyFill="1" applyBorder="1" applyAlignment="1">
      <alignment horizontal="center" vertical="center"/>
      <protection/>
    </xf>
    <xf numFmtId="0" fontId="12" fillId="0" borderId="62" xfId="54" applyFont="1" applyFill="1" applyBorder="1" applyAlignment="1">
      <alignment horizontal="center" vertical="center"/>
      <protection/>
    </xf>
    <xf numFmtId="0" fontId="10" fillId="6" borderId="61" xfId="54" applyFont="1" applyFill="1" applyBorder="1" applyAlignment="1">
      <alignment horizontal="center" vertical="center"/>
      <protection/>
    </xf>
    <xf numFmtId="0" fontId="10" fillId="6" borderId="17" xfId="54" applyFont="1" applyFill="1" applyBorder="1" applyAlignment="1">
      <alignment horizontal="center" vertical="center"/>
      <protection/>
    </xf>
    <xf numFmtId="0" fontId="10" fillId="0" borderId="61" xfId="54" applyFont="1" applyFill="1" applyBorder="1" applyAlignment="1">
      <alignment horizontal="center" vertical="center"/>
      <protection/>
    </xf>
    <xf numFmtId="0" fontId="10" fillId="0" borderId="17" xfId="54" applyFont="1" applyFill="1" applyBorder="1" applyAlignment="1">
      <alignment horizontal="center" vertical="center"/>
      <protection/>
    </xf>
    <xf numFmtId="0" fontId="0" fillId="0" borderId="0" xfId="54" applyBorder="1" applyAlignment="1">
      <alignment vertical="center"/>
      <protection/>
    </xf>
    <xf numFmtId="0" fontId="10" fillId="0" borderId="61" xfId="54" applyFont="1" applyFill="1" applyBorder="1" applyAlignment="1">
      <alignment vertical="center"/>
      <protection/>
    </xf>
    <xf numFmtId="0" fontId="10" fillId="0" borderId="17" xfId="54" applyFont="1" applyFill="1" applyBorder="1" applyAlignment="1">
      <alignment vertical="center"/>
      <protection/>
    </xf>
    <xf numFmtId="0" fontId="12" fillId="0" borderId="34" xfId="54" applyFont="1" applyFill="1" applyBorder="1" applyAlignment="1">
      <alignment horizontal="center" vertical="center"/>
      <protection/>
    </xf>
    <xf numFmtId="0" fontId="10" fillId="0" borderId="51" xfId="54" applyFont="1" applyFill="1" applyBorder="1" applyAlignment="1">
      <alignment horizontal="center" vertical="center"/>
      <protection/>
    </xf>
    <xf numFmtId="0" fontId="10" fillId="0" borderId="18" xfId="54" applyFont="1" applyFill="1" applyBorder="1" applyAlignment="1">
      <alignment horizontal="center" vertical="center"/>
      <protection/>
    </xf>
    <xf numFmtId="0" fontId="10" fillId="6" borderId="51" xfId="54" applyFont="1" applyFill="1" applyBorder="1" applyAlignment="1">
      <alignment horizontal="center" vertical="center"/>
      <protection/>
    </xf>
    <xf numFmtId="0" fontId="10" fillId="6" borderId="18" xfId="54" applyFont="1" applyFill="1" applyBorder="1" applyAlignment="1">
      <alignment horizontal="center" vertical="center"/>
      <protection/>
    </xf>
    <xf numFmtId="0" fontId="10" fillId="0" borderId="51" xfId="54" applyFont="1" applyFill="1" applyBorder="1" applyAlignment="1">
      <alignment vertical="center"/>
      <protection/>
    </xf>
    <xf numFmtId="0" fontId="10" fillId="0" borderId="18" xfId="54" applyFont="1" applyFill="1" applyBorder="1" applyAlignment="1">
      <alignment vertical="center"/>
      <protection/>
    </xf>
    <xf numFmtId="0" fontId="12" fillId="0" borderId="25" xfId="54" applyFont="1" applyFill="1" applyBorder="1" applyAlignment="1">
      <alignment horizontal="center" vertical="center"/>
      <protection/>
    </xf>
    <xf numFmtId="0" fontId="10" fillId="6" borderId="51" xfId="54" applyFont="1" applyFill="1" applyBorder="1" applyAlignment="1">
      <alignment vertical="center"/>
      <protection/>
    </xf>
    <xf numFmtId="0" fontId="10" fillId="6" borderId="18" xfId="54" applyFont="1" applyFill="1" applyBorder="1" applyAlignment="1">
      <alignment vertical="center"/>
      <protection/>
    </xf>
    <xf numFmtId="1" fontId="10" fillId="33" borderId="20" xfId="54" applyNumberFormat="1" applyFont="1" applyFill="1" applyBorder="1" applyAlignment="1">
      <alignment horizontal="center" vertical="center"/>
      <protection/>
    </xf>
    <xf numFmtId="0" fontId="10" fillId="33" borderId="18" xfId="54" applyFont="1" applyFill="1" applyBorder="1" applyAlignment="1">
      <alignment horizontal="center" vertical="center"/>
      <protection/>
    </xf>
    <xf numFmtId="0" fontId="10" fillId="0" borderId="52" xfId="54" applyFont="1" applyFill="1" applyBorder="1" applyAlignment="1">
      <alignment horizontal="center" vertical="center"/>
      <protection/>
    </xf>
    <xf numFmtId="0" fontId="10" fillId="0" borderId="19" xfId="54" applyFont="1" applyFill="1" applyBorder="1" applyAlignment="1">
      <alignment horizontal="center" vertical="center"/>
      <protection/>
    </xf>
    <xf numFmtId="0" fontId="10" fillId="6" borderId="52" xfId="54" applyFont="1" applyFill="1" applyBorder="1" applyAlignment="1">
      <alignment horizontal="center" vertical="center"/>
      <protection/>
    </xf>
    <xf numFmtId="0" fontId="10" fillId="6" borderId="19" xfId="54" applyFont="1" applyFill="1" applyBorder="1" applyAlignment="1">
      <alignment horizontal="center" vertical="center"/>
      <protection/>
    </xf>
    <xf numFmtId="0" fontId="10" fillId="6" borderId="52" xfId="54" applyFont="1" applyFill="1" applyBorder="1" applyAlignment="1">
      <alignment vertical="center"/>
      <protection/>
    </xf>
    <xf numFmtId="0" fontId="10" fillId="6" borderId="19" xfId="54" applyFont="1" applyFill="1" applyBorder="1" applyAlignment="1">
      <alignment vertical="center"/>
      <protection/>
    </xf>
    <xf numFmtId="1" fontId="10" fillId="0" borderId="37" xfId="54" applyNumberFormat="1" applyFont="1" applyFill="1" applyBorder="1" applyAlignment="1">
      <alignment horizontal="center" vertical="center"/>
      <protection/>
    </xf>
    <xf numFmtId="0" fontId="12" fillId="0" borderId="27" xfId="54" applyFont="1" applyFill="1" applyBorder="1" applyAlignment="1">
      <alignment horizontal="center" vertical="center"/>
      <protection/>
    </xf>
    <xf numFmtId="0" fontId="2" fillId="0" borderId="0" xfId="0" applyFont="1" applyAlignment="1">
      <alignment/>
    </xf>
    <xf numFmtId="0" fontId="0" fillId="0" borderId="22" xfId="0" applyFont="1" applyBorder="1" applyAlignment="1">
      <alignment/>
    </xf>
    <xf numFmtId="0" fontId="0" fillId="0" borderId="21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6" xfId="0" applyFont="1" applyFill="1" applyBorder="1" applyAlignment="1">
      <alignment/>
    </xf>
    <xf numFmtId="0" fontId="5" fillId="0" borderId="25" xfId="0" applyFont="1" applyFill="1" applyBorder="1" applyAlignment="1">
      <alignment/>
    </xf>
    <xf numFmtId="0" fontId="5" fillId="0" borderId="25" xfId="0" applyFont="1" applyFill="1" applyBorder="1" applyAlignment="1">
      <alignment horizontal="left"/>
    </xf>
    <xf numFmtId="0" fontId="9" fillId="0" borderId="27" xfId="0" applyFont="1" applyFill="1" applyBorder="1" applyAlignment="1">
      <alignment horizontal="left"/>
    </xf>
    <xf numFmtId="0" fontId="9" fillId="0" borderId="25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5" fillId="0" borderId="63" xfId="0" applyFont="1" applyBorder="1" applyAlignment="1">
      <alignment/>
    </xf>
    <xf numFmtId="0" fontId="0" fillId="0" borderId="64" xfId="0" applyFont="1" applyBorder="1" applyAlignment="1">
      <alignment/>
    </xf>
    <xf numFmtId="0" fontId="5" fillId="0" borderId="65" xfId="0" applyFont="1" applyBorder="1" applyAlignment="1">
      <alignment/>
    </xf>
    <xf numFmtId="0" fontId="5" fillId="0" borderId="65" xfId="0" applyFont="1" applyFill="1" applyBorder="1" applyAlignment="1">
      <alignment/>
    </xf>
    <xf numFmtId="0" fontId="5" fillId="0" borderId="65" xfId="0" applyFont="1" applyFill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/>
    </xf>
    <xf numFmtId="0" fontId="0" fillId="0" borderId="67" xfId="0" applyFont="1" applyBorder="1" applyAlignment="1">
      <alignment horizontal="center"/>
    </xf>
    <xf numFmtId="0" fontId="0" fillId="0" borderId="67" xfId="0" applyFon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10" fillId="33" borderId="20" xfId="54" applyFont="1" applyFill="1" applyBorder="1" applyAlignment="1">
      <alignment horizontal="center" vertical="center"/>
      <protection/>
    </xf>
    <xf numFmtId="0" fontId="19" fillId="0" borderId="12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19" fillId="0" borderId="68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0" fontId="0" fillId="0" borderId="12" xfId="54" applyFont="1" applyBorder="1" applyAlignment="1">
      <alignment horizontal="center"/>
      <protection/>
    </xf>
    <xf numFmtId="0" fontId="0" fillId="0" borderId="13" xfId="54" applyFont="1" applyBorder="1" applyAlignment="1">
      <alignment horizontal="center"/>
      <protection/>
    </xf>
    <xf numFmtId="0" fontId="0" fillId="0" borderId="12" xfId="54" applyFont="1" applyBorder="1" applyAlignment="1">
      <alignment/>
      <protection/>
    </xf>
    <xf numFmtId="0" fontId="0" fillId="0" borderId="13" xfId="54" applyFont="1" applyBorder="1" applyAlignment="1">
      <alignment/>
      <protection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7" fillId="0" borderId="69" xfId="54" applyFont="1" applyBorder="1" applyAlignment="1">
      <alignment horizontal="center" vertical="center"/>
      <protection/>
    </xf>
    <xf numFmtId="0" fontId="7" fillId="0" borderId="70" xfId="54" applyFont="1" applyBorder="1" applyAlignment="1">
      <alignment horizontal="center" vertical="center"/>
      <protection/>
    </xf>
    <xf numFmtId="0" fontId="0" fillId="0" borderId="71" xfId="54" applyFont="1" applyBorder="1" applyAlignment="1">
      <alignment horizontal="center" vertical="center"/>
      <protection/>
    </xf>
    <xf numFmtId="0" fontId="0" fillId="0" borderId="72" xfId="54" applyFont="1" applyBorder="1" applyAlignment="1">
      <alignment horizontal="center" vertical="center"/>
      <protection/>
    </xf>
    <xf numFmtId="0" fontId="0" fillId="0" borderId="73" xfId="54" applyFont="1" applyBorder="1" applyAlignment="1">
      <alignment horizontal="center" vertical="center"/>
      <protection/>
    </xf>
    <xf numFmtId="0" fontId="0" fillId="0" borderId="74" xfId="54" applyFont="1" applyBorder="1" applyAlignment="1">
      <alignment horizontal="center" vertical="center"/>
      <protection/>
    </xf>
    <xf numFmtId="0" fontId="0" fillId="0" borderId="69" xfId="54" applyFont="1" applyBorder="1" applyAlignment="1">
      <alignment horizontal="center" vertical="center"/>
      <protection/>
    </xf>
    <xf numFmtId="0" fontId="0" fillId="0" borderId="70" xfId="54" applyFont="1" applyBorder="1" applyAlignment="1">
      <alignment horizontal="center" vertical="center"/>
      <protection/>
    </xf>
    <xf numFmtId="0" fontId="2" fillId="0" borderId="0" xfId="0" applyFont="1" applyAlignment="1">
      <alignment horizontal="center"/>
    </xf>
    <xf numFmtId="0" fontId="7" fillId="0" borderId="46" xfId="54" applyFont="1" applyBorder="1" applyAlignment="1">
      <alignment horizontal="center" vertical="center"/>
      <protection/>
    </xf>
    <xf numFmtId="0" fontId="7" fillId="0" borderId="75" xfId="54" applyFont="1" applyBorder="1" applyAlignment="1">
      <alignment horizontal="center" vertical="center"/>
      <protection/>
    </xf>
    <xf numFmtId="0" fontId="0" fillId="0" borderId="47" xfId="54" applyFont="1" applyBorder="1" applyAlignment="1">
      <alignment horizontal="center" vertical="center"/>
      <protection/>
    </xf>
    <xf numFmtId="0" fontId="0" fillId="0" borderId="76" xfId="54" applyFont="1" applyBorder="1" applyAlignment="1">
      <alignment horizontal="center" vertical="center"/>
      <protection/>
    </xf>
    <xf numFmtId="0" fontId="0" fillId="0" borderId="48" xfId="54" applyFont="1" applyBorder="1" applyAlignment="1">
      <alignment horizontal="center" vertical="center"/>
      <protection/>
    </xf>
    <xf numFmtId="0" fontId="0" fillId="0" borderId="77" xfId="54" applyFont="1" applyBorder="1" applyAlignment="1">
      <alignment horizontal="center" vertical="center"/>
      <protection/>
    </xf>
    <xf numFmtId="0" fontId="0" fillId="0" borderId="46" xfId="54" applyFont="1" applyBorder="1" applyAlignment="1">
      <alignment horizontal="center" vertical="center"/>
      <protection/>
    </xf>
    <xf numFmtId="0" fontId="0" fillId="0" borderId="75" xfId="54" applyFont="1" applyBorder="1" applyAlignment="1">
      <alignment horizontal="center" vertical="center"/>
      <protection/>
    </xf>
    <xf numFmtId="0" fontId="0" fillId="0" borderId="48" xfId="54" applyFont="1" applyBorder="1" applyAlignment="1">
      <alignment horizontal="center" vertical="center" wrapText="1"/>
      <protection/>
    </xf>
    <xf numFmtId="0" fontId="0" fillId="0" borderId="77" xfId="54" applyFont="1" applyBorder="1" applyAlignment="1">
      <alignment horizontal="center" vertical="center" wrapText="1"/>
      <protection/>
    </xf>
    <xf numFmtId="14" fontId="3" fillId="0" borderId="0" xfId="0" applyNumberFormat="1" applyFont="1" applyAlignment="1">
      <alignment horizontal="left"/>
    </xf>
    <xf numFmtId="0" fontId="7" fillId="0" borderId="78" xfId="54" applyFont="1" applyBorder="1" applyAlignment="1">
      <alignment horizontal="center" vertical="center"/>
      <protection/>
    </xf>
    <xf numFmtId="0" fontId="7" fillId="0" borderId="79" xfId="54" applyFont="1" applyBorder="1" applyAlignment="1">
      <alignment horizontal="center" vertical="center"/>
      <protection/>
    </xf>
    <xf numFmtId="0" fontId="22" fillId="0" borderId="66" xfId="0" applyFont="1" applyBorder="1" applyAlignment="1">
      <alignment horizontal="center" vertical="center"/>
    </xf>
    <xf numFmtId="0" fontId="22" fillId="0" borderId="80" xfId="0" applyFont="1" applyBorder="1" applyAlignment="1">
      <alignment horizontal="center" vertical="center"/>
    </xf>
    <xf numFmtId="0" fontId="22" fillId="0" borderId="81" xfId="0" applyFont="1" applyBorder="1" applyAlignment="1">
      <alignment horizontal="center" vertical="center"/>
    </xf>
    <xf numFmtId="0" fontId="23" fillId="0" borderId="66" xfId="0" applyFont="1" applyBorder="1" applyAlignment="1">
      <alignment horizontal="center" vertical="center"/>
    </xf>
    <xf numFmtId="0" fontId="23" fillId="0" borderId="80" xfId="0" applyFont="1" applyBorder="1" applyAlignment="1">
      <alignment horizontal="center" vertical="center"/>
    </xf>
    <xf numFmtId="0" fontId="23" fillId="0" borderId="81" xfId="0" applyFont="1" applyBorder="1" applyAlignment="1">
      <alignment horizontal="center" vertical="center"/>
    </xf>
    <xf numFmtId="0" fontId="4" fillId="0" borderId="82" xfId="0" applyFont="1" applyBorder="1" applyAlignment="1">
      <alignment horizontal="center"/>
    </xf>
    <xf numFmtId="0" fontId="15" fillId="0" borderId="0" xfId="53" applyFont="1" applyAlignment="1">
      <alignment horizont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отоко личного зачета" xfId="53"/>
    <cellStyle name="Обычный_Регистр 23.01.201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I12" sqref="I12"/>
    </sheetView>
  </sheetViews>
  <sheetFormatPr defaultColWidth="9.00390625" defaultRowHeight="12.75"/>
  <cols>
    <col min="1" max="1" width="2.75390625" style="0" customWidth="1"/>
    <col min="2" max="2" width="18.625" style="0" customWidth="1"/>
    <col min="3" max="3" width="32.00390625" style="0" customWidth="1"/>
    <col min="4" max="4" width="10.00390625" style="0" customWidth="1"/>
    <col min="5" max="5" width="19.25390625" style="0" customWidth="1"/>
    <col min="6" max="6" width="14.75390625" style="1" customWidth="1"/>
  </cols>
  <sheetData>
    <row r="1" ht="12.75">
      <c r="B1" t="s">
        <v>105</v>
      </c>
    </row>
    <row r="2" ht="12.75">
      <c r="B2" s="28">
        <v>42778</v>
      </c>
    </row>
    <row r="3" spans="3:4" ht="13.5" thickBot="1">
      <c r="C3" s="4" t="s">
        <v>0</v>
      </c>
      <c r="D3" s="4"/>
    </row>
    <row r="4" spans="1:6" ht="15" customHeight="1" thickBot="1">
      <c r="A4" s="192" t="s">
        <v>1</v>
      </c>
      <c r="B4" s="193" t="s">
        <v>2</v>
      </c>
      <c r="C4" s="193" t="s">
        <v>3</v>
      </c>
      <c r="D4" s="194" t="s">
        <v>4</v>
      </c>
      <c r="E4" s="195" t="s">
        <v>62</v>
      </c>
      <c r="F4" s="194" t="s">
        <v>5</v>
      </c>
    </row>
    <row r="5" spans="1:6" s="7" customFormat="1" ht="27.75" customHeight="1">
      <c r="A5" s="187">
        <v>1</v>
      </c>
      <c r="B5" s="188" t="s">
        <v>35</v>
      </c>
      <c r="C5" s="189" t="s">
        <v>34</v>
      </c>
      <c r="D5" s="190">
        <v>35</v>
      </c>
      <c r="E5" s="191" t="s">
        <v>64</v>
      </c>
      <c r="F5" s="191" t="s">
        <v>104</v>
      </c>
    </row>
    <row r="6" spans="1:6" s="7" customFormat="1" ht="27.75" customHeight="1">
      <c r="A6" s="177">
        <f aca="true" t="shared" si="0" ref="A6:A16">1+A5</f>
        <v>2</v>
      </c>
      <c r="B6" s="180" t="s">
        <v>36</v>
      </c>
      <c r="C6" s="180" t="s">
        <v>37</v>
      </c>
      <c r="D6" s="132">
        <v>3</v>
      </c>
      <c r="E6" s="133" t="s">
        <v>65</v>
      </c>
      <c r="F6" s="133" t="s">
        <v>104</v>
      </c>
    </row>
    <row r="7" spans="1:6" s="7" customFormat="1" ht="27.75" customHeight="1">
      <c r="A7" s="177">
        <f t="shared" si="0"/>
        <v>3</v>
      </c>
      <c r="B7" s="181" t="s">
        <v>38</v>
      </c>
      <c r="C7" s="181" t="s">
        <v>39</v>
      </c>
      <c r="D7" s="131">
        <v>2</v>
      </c>
      <c r="E7" s="133" t="s">
        <v>65</v>
      </c>
      <c r="F7" s="133" t="s">
        <v>104</v>
      </c>
    </row>
    <row r="8" spans="1:6" s="7" customFormat="1" ht="27.75" customHeight="1">
      <c r="A8" s="177">
        <f t="shared" si="0"/>
        <v>4</v>
      </c>
      <c r="B8" s="181" t="s">
        <v>40</v>
      </c>
      <c r="C8" s="181" t="s">
        <v>41</v>
      </c>
      <c r="D8" s="131">
        <v>69</v>
      </c>
      <c r="E8" s="133" t="s">
        <v>65</v>
      </c>
      <c r="F8" s="133" t="s">
        <v>104</v>
      </c>
    </row>
    <row r="9" spans="1:6" s="7" customFormat="1" ht="27.75" customHeight="1">
      <c r="A9" s="177">
        <f t="shared" si="0"/>
        <v>5</v>
      </c>
      <c r="B9" s="186" t="s">
        <v>43</v>
      </c>
      <c r="C9" s="181" t="s">
        <v>42</v>
      </c>
      <c r="D9" s="131">
        <v>39</v>
      </c>
      <c r="E9" s="133" t="s">
        <v>65</v>
      </c>
      <c r="F9" s="133" t="s">
        <v>104</v>
      </c>
    </row>
    <row r="10" spans="1:6" s="7" customFormat="1" ht="27.75" customHeight="1">
      <c r="A10" s="177">
        <f t="shared" si="0"/>
        <v>6</v>
      </c>
      <c r="B10" s="181" t="s">
        <v>38</v>
      </c>
      <c r="C10" s="181" t="s">
        <v>44</v>
      </c>
      <c r="D10" s="131">
        <v>71</v>
      </c>
      <c r="E10" s="133" t="s">
        <v>65</v>
      </c>
      <c r="F10" s="133" t="s">
        <v>104</v>
      </c>
    </row>
    <row r="11" spans="1:6" s="7" customFormat="1" ht="27.75" customHeight="1">
      <c r="A11" s="177">
        <f t="shared" si="0"/>
        <v>7</v>
      </c>
      <c r="B11" s="179" t="s">
        <v>58</v>
      </c>
      <c r="C11" s="179" t="s">
        <v>59</v>
      </c>
      <c r="D11" s="133">
        <v>88</v>
      </c>
      <c r="E11" s="133" t="s">
        <v>63</v>
      </c>
      <c r="F11" s="133" t="s">
        <v>104</v>
      </c>
    </row>
    <row r="12" spans="1:6" s="7" customFormat="1" ht="27.75" customHeight="1">
      <c r="A12" s="177">
        <f t="shared" si="0"/>
        <v>8</v>
      </c>
      <c r="B12" s="179" t="s">
        <v>49</v>
      </c>
      <c r="C12" s="179" t="s">
        <v>50</v>
      </c>
      <c r="D12" s="133">
        <v>51</v>
      </c>
      <c r="E12" s="133" t="s">
        <v>66</v>
      </c>
      <c r="F12" s="133" t="s">
        <v>104</v>
      </c>
    </row>
    <row r="13" spans="1:6" s="7" customFormat="1" ht="27.75" customHeight="1">
      <c r="A13" s="177">
        <f t="shared" si="0"/>
        <v>9</v>
      </c>
      <c r="B13" s="179" t="s">
        <v>51</v>
      </c>
      <c r="C13" s="179" t="s">
        <v>52</v>
      </c>
      <c r="D13" s="133">
        <v>22</v>
      </c>
      <c r="E13" s="133" t="s">
        <v>66</v>
      </c>
      <c r="F13" s="133" t="s">
        <v>104</v>
      </c>
    </row>
    <row r="14" spans="1:6" s="7" customFormat="1" ht="27.75" customHeight="1">
      <c r="A14" s="177">
        <f t="shared" si="0"/>
        <v>10</v>
      </c>
      <c r="B14" s="179" t="s">
        <v>53</v>
      </c>
      <c r="C14" s="179" t="s">
        <v>54</v>
      </c>
      <c r="D14" s="133">
        <v>20</v>
      </c>
      <c r="E14" s="133" t="s">
        <v>66</v>
      </c>
      <c r="F14" s="133" t="s">
        <v>104</v>
      </c>
    </row>
    <row r="15" spans="1:6" s="7" customFormat="1" ht="27.75" customHeight="1">
      <c r="A15" s="177">
        <f t="shared" si="0"/>
        <v>11</v>
      </c>
      <c r="B15" s="182" t="s">
        <v>60</v>
      </c>
      <c r="C15" s="182" t="s">
        <v>61</v>
      </c>
      <c r="D15" s="184">
        <v>15</v>
      </c>
      <c r="E15" s="133" t="s">
        <v>67</v>
      </c>
      <c r="F15" s="133" t="s">
        <v>104</v>
      </c>
    </row>
    <row r="16" spans="1:6" s="7" customFormat="1" ht="27.75" customHeight="1" thickBot="1">
      <c r="A16" s="178">
        <f t="shared" si="0"/>
        <v>12</v>
      </c>
      <c r="B16" s="183" t="s">
        <v>47</v>
      </c>
      <c r="C16" s="183" t="s">
        <v>48</v>
      </c>
      <c r="D16" s="185">
        <v>50</v>
      </c>
      <c r="E16" s="134" t="s">
        <v>66</v>
      </c>
      <c r="F16" s="134" t="s">
        <v>104</v>
      </c>
    </row>
  </sheetData>
  <sheetProtection selectLockedCells="1" selectUnlockedCells="1"/>
  <printOptions/>
  <pageMargins left="0.19652777777777777" right="0.19652777777777777" top="0.19652777777777777" bottom="0.1965277777777777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Q31"/>
  <sheetViews>
    <sheetView zoomScalePageLayoutView="0" workbookViewId="0" topLeftCell="A1">
      <selection activeCell="AG9" sqref="AG9"/>
    </sheetView>
  </sheetViews>
  <sheetFormatPr defaultColWidth="9.00390625" defaultRowHeight="12.75"/>
  <cols>
    <col min="1" max="1" width="3.125" style="10" customWidth="1"/>
    <col min="2" max="2" width="13.125" style="10" customWidth="1"/>
    <col min="3" max="3" width="16.375" style="10" customWidth="1"/>
    <col min="4" max="4" width="5.75390625" style="10" customWidth="1"/>
    <col min="5" max="5" width="8.875" style="10" customWidth="1"/>
    <col min="6" max="6" width="5.125" style="10" customWidth="1"/>
    <col min="7" max="24" width="3.75390625" style="10" customWidth="1"/>
    <col min="25" max="25" width="4.125" style="10" customWidth="1"/>
    <col min="26" max="26" width="4.25390625" style="10" customWidth="1"/>
    <col min="27" max="27" width="3.75390625" style="10" customWidth="1"/>
    <col min="28" max="28" width="4.125" style="10" customWidth="1"/>
    <col min="29" max="30" width="3.75390625" style="10" customWidth="1"/>
    <col min="31" max="31" width="6.125" style="10" customWidth="1"/>
    <col min="32" max="16384" width="9.125" style="10" customWidth="1"/>
  </cols>
  <sheetData>
    <row r="1" spans="1:251" ht="12.75">
      <c r="A1" t="s">
        <v>105</v>
      </c>
      <c r="B1"/>
      <c r="C1"/>
      <c r="D1"/>
      <c r="E1" s="1"/>
      <c r="F1" s="176"/>
      <c r="G1" s="176"/>
      <c r="H1" s="176"/>
      <c r="I1" s="176"/>
      <c r="J1" s="176"/>
      <c r="K1"/>
      <c r="L1"/>
      <c r="M1"/>
      <c r="N1"/>
      <c r="O1"/>
      <c r="P1"/>
      <c r="Q1"/>
      <c r="R1"/>
      <c r="S1" t="s">
        <v>55</v>
      </c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</row>
    <row r="2" spans="1:7" s="3" customFormat="1" ht="12.75">
      <c r="A2" s="207">
        <v>42778</v>
      </c>
      <c r="B2" s="208"/>
      <c r="C2" s="208"/>
      <c r="D2"/>
      <c r="E2" s="1"/>
      <c r="F2" s="2"/>
      <c r="G2" s="1"/>
    </row>
    <row r="3" spans="3:15" ht="13.5" thickBot="1">
      <c r="C3" s="11" t="s">
        <v>6</v>
      </c>
      <c r="D3" s="11"/>
      <c r="E3" s="11"/>
      <c r="G3" s="12"/>
      <c r="H3" s="12"/>
      <c r="I3" s="12"/>
      <c r="J3" s="12"/>
      <c r="M3" s="12" t="s">
        <v>7</v>
      </c>
      <c r="N3" s="12"/>
      <c r="O3" s="12"/>
    </row>
    <row r="4" spans="1:31" ht="12.75">
      <c r="A4" s="209" t="s">
        <v>14</v>
      </c>
      <c r="B4" s="211" t="s">
        <v>2</v>
      </c>
      <c r="C4" s="213" t="s">
        <v>3</v>
      </c>
      <c r="D4" s="215" t="s">
        <v>4</v>
      </c>
      <c r="E4" s="30" t="s">
        <v>29</v>
      </c>
      <c r="F4" s="31" t="s">
        <v>30</v>
      </c>
      <c r="G4" s="203" t="s">
        <v>8</v>
      </c>
      <c r="H4" s="204"/>
      <c r="I4" s="203" t="s">
        <v>9</v>
      </c>
      <c r="J4" s="204"/>
      <c r="K4" s="203" t="s">
        <v>10</v>
      </c>
      <c r="L4" s="204"/>
      <c r="M4" s="203" t="s">
        <v>11</v>
      </c>
      <c r="N4" s="204"/>
      <c r="O4" s="203" t="s">
        <v>78</v>
      </c>
      <c r="P4" s="204"/>
      <c r="Q4" s="203" t="s">
        <v>79</v>
      </c>
      <c r="R4" s="204"/>
      <c r="S4" s="205" t="s">
        <v>80</v>
      </c>
      <c r="T4" s="206"/>
      <c r="U4" s="203" t="s">
        <v>81</v>
      </c>
      <c r="V4" s="204"/>
      <c r="W4" s="203" t="s">
        <v>82</v>
      </c>
      <c r="X4" s="204"/>
      <c r="Y4" s="203" t="s">
        <v>83</v>
      </c>
      <c r="Z4" s="204"/>
      <c r="AA4" s="203" t="s">
        <v>84</v>
      </c>
      <c r="AB4" s="204"/>
      <c r="AC4" s="203" t="s">
        <v>12</v>
      </c>
      <c r="AD4" s="204"/>
      <c r="AE4" s="125" t="s">
        <v>13</v>
      </c>
    </row>
    <row r="5" spans="1:31" ht="13.5" thickBot="1">
      <c r="A5" s="210"/>
      <c r="B5" s="212"/>
      <c r="C5" s="214"/>
      <c r="D5" s="216"/>
      <c r="E5" s="32"/>
      <c r="F5" s="33" t="s">
        <v>31</v>
      </c>
      <c r="G5" s="32" t="s">
        <v>16</v>
      </c>
      <c r="H5" s="33" t="s">
        <v>17</v>
      </c>
      <c r="I5" s="32" t="s">
        <v>16</v>
      </c>
      <c r="J5" s="33" t="s">
        <v>17</v>
      </c>
      <c r="K5" s="32" t="s">
        <v>16</v>
      </c>
      <c r="L5" s="33" t="s">
        <v>17</v>
      </c>
      <c r="M5" s="32" t="s">
        <v>16</v>
      </c>
      <c r="N5" s="33" t="s">
        <v>17</v>
      </c>
      <c r="O5" s="32" t="s">
        <v>16</v>
      </c>
      <c r="P5" s="33" t="s">
        <v>17</v>
      </c>
      <c r="Q5" s="32" t="s">
        <v>16</v>
      </c>
      <c r="R5" s="33" t="s">
        <v>17</v>
      </c>
      <c r="S5" s="38" t="s">
        <v>16</v>
      </c>
      <c r="T5" s="39" t="s">
        <v>17</v>
      </c>
      <c r="U5" s="32" t="s">
        <v>16</v>
      </c>
      <c r="V5" s="33" t="s">
        <v>17</v>
      </c>
      <c r="W5" s="32" t="s">
        <v>16</v>
      </c>
      <c r="X5" s="33" t="s">
        <v>17</v>
      </c>
      <c r="Y5" s="32" t="s">
        <v>16</v>
      </c>
      <c r="Z5" s="33" t="s">
        <v>17</v>
      </c>
      <c r="AA5" s="32" t="s">
        <v>16</v>
      </c>
      <c r="AB5" s="33" t="s">
        <v>17</v>
      </c>
      <c r="AC5" s="32" t="s">
        <v>17</v>
      </c>
      <c r="AD5" s="33" t="s">
        <v>16</v>
      </c>
      <c r="AE5" s="126" t="s">
        <v>18</v>
      </c>
    </row>
    <row r="6" spans="1:31" ht="25.5" customHeight="1" thickTop="1">
      <c r="A6" s="136">
        <v>1</v>
      </c>
      <c r="B6" s="47" t="s">
        <v>35</v>
      </c>
      <c r="C6" s="127" t="s">
        <v>34</v>
      </c>
      <c r="D6" s="131">
        <v>35</v>
      </c>
      <c r="E6" s="114" t="s">
        <v>68</v>
      </c>
      <c r="F6" s="34">
        <v>11</v>
      </c>
      <c r="G6" s="112"/>
      <c r="H6" s="111"/>
      <c r="I6" s="112"/>
      <c r="J6" s="111"/>
      <c r="K6" s="112"/>
      <c r="L6" s="111"/>
      <c r="M6" s="143">
        <v>4</v>
      </c>
      <c r="N6" s="144">
        <v>4</v>
      </c>
      <c r="O6" s="143" t="s">
        <v>93</v>
      </c>
      <c r="P6" s="144">
        <v>5</v>
      </c>
      <c r="Q6" s="112"/>
      <c r="R6" s="111"/>
      <c r="S6" s="145"/>
      <c r="T6" s="146"/>
      <c r="U6" s="143" t="s">
        <v>21</v>
      </c>
      <c r="V6" s="144">
        <v>3</v>
      </c>
      <c r="W6" s="143">
        <v>4</v>
      </c>
      <c r="X6" s="144">
        <v>4</v>
      </c>
      <c r="Y6" s="143">
        <v>5</v>
      </c>
      <c r="Z6" s="144">
        <v>5</v>
      </c>
      <c r="AA6" s="112"/>
      <c r="AB6" s="111"/>
      <c r="AC6" s="147">
        <f>H6+J6+L6+N6+P6+R6+T6+V6+X6+Z6+AB6</f>
        <v>21</v>
      </c>
      <c r="AD6" s="111">
        <v>10</v>
      </c>
      <c r="AE6" s="148">
        <v>8</v>
      </c>
    </row>
    <row r="7" spans="1:31" ht="25.5" customHeight="1">
      <c r="A7" s="137">
        <f aca="true" t="shared" si="0" ref="A7:A16">1+A6</f>
        <v>2</v>
      </c>
      <c r="B7" s="48" t="s">
        <v>36</v>
      </c>
      <c r="C7" s="128" t="s">
        <v>37</v>
      </c>
      <c r="D7" s="132">
        <v>3</v>
      </c>
      <c r="E7" s="140" t="s">
        <v>69</v>
      </c>
      <c r="F7" s="35" t="s">
        <v>21</v>
      </c>
      <c r="G7" s="149">
        <v>5</v>
      </c>
      <c r="H7" s="150">
        <v>5</v>
      </c>
      <c r="I7" s="151"/>
      <c r="J7" s="152"/>
      <c r="K7" s="149">
        <v>5</v>
      </c>
      <c r="L7" s="150">
        <v>5</v>
      </c>
      <c r="M7" s="149" t="s">
        <v>23</v>
      </c>
      <c r="N7" s="150">
        <v>2</v>
      </c>
      <c r="O7" s="153"/>
      <c r="P7" s="153"/>
      <c r="Q7" s="151"/>
      <c r="R7" s="152"/>
      <c r="S7" s="154"/>
      <c r="T7" s="155"/>
      <c r="U7" s="151"/>
      <c r="V7" s="152"/>
      <c r="W7" s="149" t="s">
        <v>23</v>
      </c>
      <c r="X7" s="150">
        <v>2</v>
      </c>
      <c r="Y7" s="151"/>
      <c r="Z7" s="152"/>
      <c r="AA7" s="149">
        <v>3</v>
      </c>
      <c r="AB7" s="150">
        <v>3</v>
      </c>
      <c r="AC7" s="147">
        <v>17</v>
      </c>
      <c r="AD7" s="152">
        <v>7</v>
      </c>
      <c r="AE7" s="156">
        <v>30</v>
      </c>
    </row>
    <row r="8" spans="1:31" ht="25.5" customHeight="1">
      <c r="A8" s="138">
        <f t="shared" si="0"/>
        <v>3</v>
      </c>
      <c r="B8" s="46" t="s">
        <v>38</v>
      </c>
      <c r="C8" s="127" t="s">
        <v>39</v>
      </c>
      <c r="D8" s="131">
        <v>2</v>
      </c>
      <c r="E8" s="141" t="s">
        <v>70</v>
      </c>
      <c r="F8" s="36">
        <v>10</v>
      </c>
      <c r="G8" s="157"/>
      <c r="H8" s="158"/>
      <c r="I8" s="159" t="s">
        <v>86</v>
      </c>
      <c r="J8" s="160">
        <v>4</v>
      </c>
      <c r="K8" s="159"/>
      <c r="L8" s="160"/>
      <c r="M8" s="159">
        <v>5</v>
      </c>
      <c r="N8" s="160">
        <v>5</v>
      </c>
      <c r="O8" s="149" t="s">
        <v>21</v>
      </c>
      <c r="P8" s="150">
        <v>3</v>
      </c>
      <c r="Q8" s="159">
        <v>5</v>
      </c>
      <c r="R8" s="160">
        <v>5</v>
      </c>
      <c r="S8" s="161"/>
      <c r="T8" s="162"/>
      <c r="U8" s="157"/>
      <c r="V8" s="158"/>
      <c r="W8" s="157"/>
      <c r="X8" s="158"/>
      <c r="Y8" s="157"/>
      <c r="Z8" s="158"/>
      <c r="AA8" s="159">
        <v>4</v>
      </c>
      <c r="AB8" s="160">
        <v>4</v>
      </c>
      <c r="AC8" s="147">
        <v>21</v>
      </c>
      <c r="AD8" s="158">
        <v>9</v>
      </c>
      <c r="AE8" s="163">
        <v>15</v>
      </c>
    </row>
    <row r="9" spans="1:31" ht="25.5" customHeight="1">
      <c r="A9" s="138">
        <f t="shared" si="0"/>
        <v>4</v>
      </c>
      <c r="B9" s="46" t="s">
        <v>40</v>
      </c>
      <c r="C9" s="127" t="s">
        <v>41</v>
      </c>
      <c r="D9" s="131">
        <v>69</v>
      </c>
      <c r="E9" s="141" t="s">
        <v>71</v>
      </c>
      <c r="F9" s="36">
        <v>5</v>
      </c>
      <c r="G9" s="157"/>
      <c r="H9" s="158"/>
      <c r="I9" s="157"/>
      <c r="J9" s="158"/>
      <c r="K9" s="159" t="s">
        <v>22</v>
      </c>
      <c r="L9" s="160">
        <v>1</v>
      </c>
      <c r="M9" s="157"/>
      <c r="N9" s="158"/>
      <c r="O9" s="159" t="s">
        <v>92</v>
      </c>
      <c r="P9" s="160">
        <v>5</v>
      </c>
      <c r="Q9" s="159" t="s">
        <v>23</v>
      </c>
      <c r="R9" s="160">
        <v>2</v>
      </c>
      <c r="S9" s="164" t="s">
        <v>23</v>
      </c>
      <c r="T9" s="165">
        <v>2</v>
      </c>
      <c r="U9" s="157"/>
      <c r="V9" s="158"/>
      <c r="W9" s="159" t="s">
        <v>22</v>
      </c>
      <c r="X9" s="160">
        <v>1</v>
      </c>
      <c r="Y9" s="157"/>
      <c r="Z9" s="158"/>
      <c r="AA9" s="157"/>
      <c r="AB9" s="158"/>
      <c r="AC9" s="147">
        <f aca="true" t="shared" si="1" ref="AC9:AC16">H9+J9+L9+N9+P9+R9+T9+V9+X9+Z9+AB9</f>
        <v>11</v>
      </c>
      <c r="AD9" s="158">
        <v>4</v>
      </c>
      <c r="AE9" s="163">
        <v>57</v>
      </c>
    </row>
    <row r="10" spans="1:31" ht="25.5" customHeight="1">
      <c r="A10" s="138">
        <f t="shared" si="0"/>
        <v>5</v>
      </c>
      <c r="B10" s="46" t="s">
        <v>42</v>
      </c>
      <c r="C10" s="127" t="s">
        <v>43</v>
      </c>
      <c r="D10" s="131">
        <v>39</v>
      </c>
      <c r="E10" s="141" t="s">
        <v>72</v>
      </c>
      <c r="F10" s="36" t="s">
        <v>22</v>
      </c>
      <c r="G10" s="159" t="s">
        <v>22</v>
      </c>
      <c r="H10" s="160">
        <v>1</v>
      </c>
      <c r="I10" s="157"/>
      <c r="J10" s="158"/>
      <c r="K10" s="157"/>
      <c r="L10" s="158"/>
      <c r="M10" s="157"/>
      <c r="N10" s="158"/>
      <c r="O10" s="159" t="s">
        <v>22</v>
      </c>
      <c r="P10" s="160">
        <v>1</v>
      </c>
      <c r="Q10" s="157"/>
      <c r="R10" s="158"/>
      <c r="S10" s="164" t="s">
        <v>22</v>
      </c>
      <c r="T10" s="165">
        <v>1</v>
      </c>
      <c r="U10" s="157"/>
      <c r="V10" s="158"/>
      <c r="W10" s="157"/>
      <c r="X10" s="158"/>
      <c r="Y10" s="159" t="s">
        <v>23</v>
      </c>
      <c r="Z10" s="160">
        <v>2</v>
      </c>
      <c r="AA10" s="159" t="s">
        <v>22</v>
      </c>
      <c r="AB10" s="160">
        <v>1</v>
      </c>
      <c r="AC10" s="166">
        <f t="shared" si="1"/>
        <v>6</v>
      </c>
      <c r="AD10" s="167" t="s">
        <v>22</v>
      </c>
      <c r="AE10" s="163">
        <v>100</v>
      </c>
    </row>
    <row r="11" spans="1:31" ht="25.5" customHeight="1">
      <c r="A11" s="138">
        <f t="shared" si="0"/>
        <v>6</v>
      </c>
      <c r="B11" s="46" t="s">
        <v>38</v>
      </c>
      <c r="C11" s="127" t="s">
        <v>44</v>
      </c>
      <c r="D11" s="131">
        <v>71</v>
      </c>
      <c r="E11" s="141" t="s">
        <v>73</v>
      </c>
      <c r="F11" s="36">
        <v>4</v>
      </c>
      <c r="G11" s="159">
        <v>4</v>
      </c>
      <c r="H11" s="160">
        <v>4</v>
      </c>
      <c r="I11" s="159" t="s">
        <v>21</v>
      </c>
      <c r="J11" s="160">
        <v>3</v>
      </c>
      <c r="K11" s="157"/>
      <c r="L11" s="158"/>
      <c r="M11" s="157"/>
      <c r="N11" s="158"/>
      <c r="O11" s="157"/>
      <c r="P11" s="158"/>
      <c r="Q11" s="159">
        <v>4</v>
      </c>
      <c r="R11" s="160">
        <v>4</v>
      </c>
      <c r="S11" s="161"/>
      <c r="T11" s="162"/>
      <c r="U11" s="157"/>
      <c r="V11" s="158"/>
      <c r="W11" s="159" t="s">
        <v>21</v>
      </c>
      <c r="X11" s="160">
        <v>3</v>
      </c>
      <c r="Y11" s="159">
        <v>4</v>
      </c>
      <c r="Z11" s="160">
        <v>4</v>
      </c>
      <c r="AA11" s="157"/>
      <c r="AB11" s="158"/>
      <c r="AC11" s="147">
        <f t="shared" si="1"/>
        <v>18</v>
      </c>
      <c r="AD11" s="158">
        <v>8</v>
      </c>
      <c r="AE11" s="163">
        <v>22</v>
      </c>
    </row>
    <row r="12" spans="1:31" ht="25.5" customHeight="1">
      <c r="A12" s="138">
        <f t="shared" si="0"/>
        <v>7</v>
      </c>
      <c r="B12" s="47" t="s">
        <v>58</v>
      </c>
      <c r="C12" s="129" t="s">
        <v>59</v>
      </c>
      <c r="D12" s="133">
        <v>88</v>
      </c>
      <c r="E12" s="110" t="s">
        <v>77</v>
      </c>
      <c r="F12" s="36">
        <v>8</v>
      </c>
      <c r="G12" s="157"/>
      <c r="H12" s="158"/>
      <c r="I12" s="159" t="s">
        <v>85</v>
      </c>
      <c r="J12" s="160">
        <v>5</v>
      </c>
      <c r="K12" s="157"/>
      <c r="L12" s="158"/>
      <c r="M12" s="157"/>
      <c r="N12" s="158"/>
      <c r="O12" s="157"/>
      <c r="P12" s="158"/>
      <c r="Q12" s="157"/>
      <c r="R12" s="158"/>
      <c r="S12" s="164" t="s">
        <v>85</v>
      </c>
      <c r="T12" s="165">
        <v>5</v>
      </c>
      <c r="U12" s="159" t="s">
        <v>85</v>
      </c>
      <c r="V12" s="160">
        <v>5</v>
      </c>
      <c r="W12" s="159" t="s">
        <v>94</v>
      </c>
      <c r="X12" s="160">
        <v>5</v>
      </c>
      <c r="Y12" s="157"/>
      <c r="Z12" s="158"/>
      <c r="AA12" s="159" t="s">
        <v>85</v>
      </c>
      <c r="AB12" s="160">
        <v>5</v>
      </c>
      <c r="AC12" s="147">
        <f t="shared" si="1"/>
        <v>25</v>
      </c>
      <c r="AD12" s="158">
        <v>11</v>
      </c>
      <c r="AE12" s="163">
        <v>1</v>
      </c>
    </row>
    <row r="13" spans="1:31" ht="25.5" customHeight="1">
      <c r="A13" s="138">
        <f t="shared" si="0"/>
        <v>8</v>
      </c>
      <c r="B13" s="47" t="s">
        <v>49</v>
      </c>
      <c r="C13" s="129" t="s">
        <v>50</v>
      </c>
      <c r="D13" s="133">
        <v>51</v>
      </c>
      <c r="E13" s="141" t="s">
        <v>74</v>
      </c>
      <c r="F13" s="36">
        <v>9</v>
      </c>
      <c r="G13" s="159" t="s">
        <v>23</v>
      </c>
      <c r="H13" s="160">
        <v>2</v>
      </c>
      <c r="I13" s="159" t="s">
        <v>23</v>
      </c>
      <c r="J13" s="160">
        <v>2</v>
      </c>
      <c r="K13" s="159" t="s">
        <v>23</v>
      </c>
      <c r="L13" s="160">
        <v>2</v>
      </c>
      <c r="M13" s="157"/>
      <c r="N13" s="158"/>
      <c r="O13" s="159" t="s">
        <v>23</v>
      </c>
      <c r="P13" s="160">
        <v>2</v>
      </c>
      <c r="Q13" s="157"/>
      <c r="R13" s="158"/>
      <c r="S13" s="161"/>
      <c r="T13" s="162"/>
      <c r="U13" s="159" t="s">
        <v>23</v>
      </c>
      <c r="V13" s="160">
        <v>2</v>
      </c>
      <c r="W13" s="157"/>
      <c r="X13" s="158"/>
      <c r="Y13" s="157"/>
      <c r="Z13" s="158"/>
      <c r="AA13" s="157"/>
      <c r="AB13" s="158"/>
      <c r="AC13" s="166">
        <f t="shared" si="1"/>
        <v>10</v>
      </c>
      <c r="AD13" s="167" t="s">
        <v>21</v>
      </c>
      <c r="AE13" s="163">
        <v>69</v>
      </c>
    </row>
    <row r="14" spans="1:31" ht="25.5" customHeight="1">
      <c r="A14" s="138">
        <f t="shared" si="0"/>
        <v>9</v>
      </c>
      <c r="B14" s="47" t="s">
        <v>51</v>
      </c>
      <c r="C14" s="129" t="s">
        <v>52</v>
      </c>
      <c r="D14" s="133">
        <v>22</v>
      </c>
      <c r="E14" s="141">
        <v>46.849</v>
      </c>
      <c r="F14" s="36">
        <v>7</v>
      </c>
      <c r="G14" s="159" t="s">
        <v>21</v>
      </c>
      <c r="H14" s="160">
        <v>3</v>
      </c>
      <c r="I14" s="157"/>
      <c r="J14" s="158"/>
      <c r="K14" s="157"/>
      <c r="L14" s="158"/>
      <c r="M14" s="159" t="s">
        <v>22</v>
      </c>
      <c r="N14" s="160">
        <v>1</v>
      </c>
      <c r="O14" s="157"/>
      <c r="P14" s="158"/>
      <c r="Q14" s="159" t="s">
        <v>21</v>
      </c>
      <c r="R14" s="160">
        <v>3</v>
      </c>
      <c r="S14" s="164">
        <v>4</v>
      </c>
      <c r="T14" s="165">
        <v>4</v>
      </c>
      <c r="U14" s="159" t="s">
        <v>85</v>
      </c>
      <c r="V14" s="160">
        <v>5</v>
      </c>
      <c r="W14" s="157"/>
      <c r="X14" s="158"/>
      <c r="Y14" s="157"/>
      <c r="Z14" s="158"/>
      <c r="AA14" s="157"/>
      <c r="AB14" s="158"/>
      <c r="AC14" s="147">
        <f t="shared" si="1"/>
        <v>16</v>
      </c>
      <c r="AD14" s="158">
        <v>6</v>
      </c>
      <c r="AE14" s="163">
        <v>38</v>
      </c>
    </row>
    <row r="15" spans="1:31" ht="25.5" customHeight="1">
      <c r="A15" s="138">
        <f t="shared" si="0"/>
        <v>10</v>
      </c>
      <c r="B15" s="47" t="s">
        <v>53</v>
      </c>
      <c r="C15" s="129" t="s">
        <v>54</v>
      </c>
      <c r="D15" s="133">
        <v>25</v>
      </c>
      <c r="E15" s="141" t="s">
        <v>75</v>
      </c>
      <c r="F15" s="36" t="s">
        <v>23</v>
      </c>
      <c r="G15" s="157"/>
      <c r="H15" s="158"/>
      <c r="I15" s="157"/>
      <c r="J15" s="158"/>
      <c r="K15" s="159" t="s">
        <v>21</v>
      </c>
      <c r="L15" s="160">
        <v>3</v>
      </c>
      <c r="M15" s="157"/>
      <c r="N15" s="158"/>
      <c r="O15" s="157"/>
      <c r="P15" s="158"/>
      <c r="Q15" s="159" t="s">
        <v>22</v>
      </c>
      <c r="R15" s="160">
        <v>1</v>
      </c>
      <c r="S15" s="161"/>
      <c r="T15" s="162"/>
      <c r="U15" s="159" t="s">
        <v>22</v>
      </c>
      <c r="V15" s="160">
        <v>1</v>
      </c>
      <c r="W15" s="157"/>
      <c r="X15" s="158"/>
      <c r="Y15" s="159" t="s">
        <v>22</v>
      </c>
      <c r="Z15" s="160">
        <v>1</v>
      </c>
      <c r="AA15" s="159" t="s">
        <v>23</v>
      </c>
      <c r="AB15" s="160">
        <v>2</v>
      </c>
      <c r="AC15" s="166">
        <f>H15+J15+L15+N15+P15+R15+T15+V15+X15+Z15+AB15</f>
        <v>8</v>
      </c>
      <c r="AD15" s="167" t="s">
        <v>23</v>
      </c>
      <c r="AE15" s="163">
        <v>82</v>
      </c>
    </row>
    <row r="16" spans="1:31" ht="25.5" customHeight="1" thickBot="1">
      <c r="A16" s="139">
        <f t="shared" si="0"/>
        <v>11</v>
      </c>
      <c r="B16" s="135" t="s">
        <v>45</v>
      </c>
      <c r="C16" s="130" t="s">
        <v>61</v>
      </c>
      <c r="D16" s="134">
        <v>15</v>
      </c>
      <c r="E16" s="142" t="s">
        <v>76</v>
      </c>
      <c r="F16" s="37">
        <v>6</v>
      </c>
      <c r="G16" s="168"/>
      <c r="H16" s="169"/>
      <c r="I16" s="170" t="s">
        <v>22</v>
      </c>
      <c r="J16" s="171">
        <v>1</v>
      </c>
      <c r="K16" s="170">
        <v>4</v>
      </c>
      <c r="L16" s="171">
        <v>4</v>
      </c>
      <c r="M16" s="170" t="s">
        <v>21</v>
      </c>
      <c r="N16" s="171">
        <v>3</v>
      </c>
      <c r="O16" s="168"/>
      <c r="P16" s="169"/>
      <c r="Q16" s="168"/>
      <c r="R16" s="169"/>
      <c r="S16" s="172" t="s">
        <v>21</v>
      </c>
      <c r="T16" s="173">
        <v>3</v>
      </c>
      <c r="U16" s="168"/>
      <c r="V16" s="169"/>
      <c r="W16" s="168"/>
      <c r="X16" s="169"/>
      <c r="Y16" s="170" t="s">
        <v>21</v>
      </c>
      <c r="Z16" s="171">
        <v>3</v>
      </c>
      <c r="AA16" s="168"/>
      <c r="AB16" s="169"/>
      <c r="AC16" s="174">
        <f t="shared" si="1"/>
        <v>14</v>
      </c>
      <c r="AD16" s="169">
        <v>5</v>
      </c>
      <c r="AE16" s="175">
        <v>47</v>
      </c>
    </row>
    <row r="19" spans="2:3" ht="12.75">
      <c r="B19" s="29" t="s">
        <v>87</v>
      </c>
      <c r="C19" s="29" t="s">
        <v>107</v>
      </c>
    </row>
    <row r="20" ht="12.75">
      <c r="C20" s="29" t="s">
        <v>108</v>
      </c>
    </row>
    <row r="21" ht="12.75">
      <c r="C21" s="29" t="s">
        <v>109</v>
      </c>
    </row>
    <row r="24" spans="2:3" ht="12.75">
      <c r="B24" s="29" t="s">
        <v>88</v>
      </c>
      <c r="C24" s="29" t="s">
        <v>110</v>
      </c>
    </row>
    <row r="25" ht="12.75">
      <c r="C25" s="29" t="s">
        <v>111</v>
      </c>
    </row>
    <row r="28" spans="2:3" ht="12.75">
      <c r="B28" s="29" t="s">
        <v>90</v>
      </c>
      <c r="C28" s="29" t="s">
        <v>89</v>
      </c>
    </row>
    <row r="29" ht="12.75">
      <c r="C29" s="29" t="s">
        <v>91</v>
      </c>
    </row>
    <row r="31" ht="12.75">
      <c r="C31" s="29"/>
    </row>
  </sheetData>
  <sheetProtection selectLockedCells="1" selectUnlockedCells="1"/>
  <mergeCells count="17">
    <mergeCell ref="A2:C2"/>
    <mergeCell ref="G4:H4"/>
    <mergeCell ref="I4:J4"/>
    <mergeCell ref="K4:L4"/>
    <mergeCell ref="A4:A5"/>
    <mergeCell ref="B4:B5"/>
    <mergeCell ref="C4:C5"/>
    <mergeCell ref="D4:D5"/>
    <mergeCell ref="M4:N4"/>
    <mergeCell ref="AC4:AD4"/>
    <mergeCell ref="O4:P4"/>
    <mergeCell ref="Q4:R4"/>
    <mergeCell ref="S4:T4"/>
    <mergeCell ref="U4:V4"/>
    <mergeCell ref="W4:X4"/>
    <mergeCell ref="Y4:Z4"/>
    <mergeCell ref="AA4:AB4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R20"/>
  <sheetViews>
    <sheetView zoomScalePageLayoutView="0" workbookViewId="0" topLeftCell="A1">
      <selection activeCell="E19" sqref="E19"/>
    </sheetView>
  </sheetViews>
  <sheetFormatPr defaultColWidth="9.00390625" defaultRowHeight="12.75"/>
  <cols>
    <col min="1" max="1" width="3.75390625" style="10" customWidth="1"/>
    <col min="2" max="2" width="13.875" style="10" customWidth="1"/>
    <col min="3" max="3" width="16.375" style="10" customWidth="1"/>
    <col min="4" max="4" width="8.875" style="10" customWidth="1"/>
    <col min="5" max="5" width="10.00390625" style="10" customWidth="1"/>
    <col min="6" max="6" width="7.125" style="10" customWidth="1"/>
    <col min="7" max="14" width="5.75390625" style="10" customWidth="1"/>
    <col min="15" max="15" width="4.875" style="10" customWidth="1"/>
    <col min="16" max="16" width="9.125" style="10" hidden="1" customWidth="1"/>
    <col min="17" max="16384" width="9.125" style="10" customWidth="1"/>
  </cols>
  <sheetData>
    <row r="1" spans="1:252" ht="12.75">
      <c r="A1"/>
      <c r="B1" t="s">
        <v>105</v>
      </c>
      <c r="C1"/>
      <c r="D1"/>
      <c r="E1"/>
      <c r="F1" s="1"/>
      <c r="G1" s="217" t="s">
        <v>103</v>
      </c>
      <c r="H1" s="217"/>
      <c r="I1" s="217"/>
      <c r="J1" s="217"/>
      <c r="K1" s="217"/>
      <c r="L1" s="217"/>
      <c r="M1" s="217"/>
      <c r="N1" s="217"/>
      <c r="O1" s="217"/>
      <c r="P1" s="27"/>
      <c r="Q1" s="27"/>
      <c r="R1" s="27"/>
      <c r="S1" s="27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</row>
    <row r="2" spans="2:8" s="3" customFormat="1" ht="12.75">
      <c r="B2" s="207">
        <v>42778</v>
      </c>
      <c r="C2" s="208"/>
      <c r="D2" s="208"/>
      <c r="E2"/>
      <c r="F2" s="1"/>
      <c r="G2" s="2"/>
      <c r="H2" s="1"/>
    </row>
    <row r="3" spans="2:8" s="3" customFormat="1" ht="14.25">
      <c r="B3" s="40"/>
      <c r="C3" s="26"/>
      <c r="D3" s="26"/>
      <c r="E3"/>
      <c r="F3" s="1"/>
      <c r="G3" s="104">
        <v>2000</v>
      </c>
      <c r="H3" s="1"/>
    </row>
    <row r="4" spans="3:10" ht="13.5" thickBot="1">
      <c r="C4" s="11" t="s">
        <v>6</v>
      </c>
      <c r="D4" s="11"/>
      <c r="E4" s="11"/>
      <c r="G4" s="12"/>
      <c r="H4" s="12"/>
      <c r="I4" s="12"/>
      <c r="J4" s="12"/>
    </row>
    <row r="5" spans="1:15" ht="12.75">
      <c r="A5" s="218" t="s">
        <v>14</v>
      </c>
      <c r="B5" s="220" t="s">
        <v>2</v>
      </c>
      <c r="C5" s="220" t="s">
        <v>3</v>
      </c>
      <c r="D5" s="222" t="s">
        <v>4</v>
      </c>
      <c r="E5" s="224" t="s">
        <v>29</v>
      </c>
      <c r="F5" s="226" t="s">
        <v>106</v>
      </c>
      <c r="G5" s="203" t="s">
        <v>8</v>
      </c>
      <c r="H5" s="204"/>
      <c r="I5" s="203" t="s">
        <v>9</v>
      </c>
      <c r="J5" s="204"/>
      <c r="K5" s="203" t="s">
        <v>10</v>
      </c>
      <c r="L5" s="204"/>
      <c r="M5" s="203" t="s">
        <v>12</v>
      </c>
      <c r="N5" s="204"/>
      <c r="O5" s="106" t="s">
        <v>13</v>
      </c>
    </row>
    <row r="6" spans="1:15" ht="13.5" thickBot="1">
      <c r="A6" s="219"/>
      <c r="B6" s="221"/>
      <c r="C6" s="221"/>
      <c r="D6" s="223"/>
      <c r="E6" s="225"/>
      <c r="F6" s="227"/>
      <c r="G6" s="32" t="s">
        <v>16</v>
      </c>
      <c r="H6" s="33" t="s">
        <v>17</v>
      </c>
      <c r="I6" s="32" t="s">
        <v>16</v>
      </c>
      <c r="J6" s="33" t="s">
        <v>17</v>
      </c>
      <c r="K6" s="32" t="s">
        <v>16</v>
      </c>
      <c r="L6" s="33" t="s">
        <v>17</v>
      </c>
      <c r="M6" s="32" t="s">
        <v>17</v>
      </c>
      <c r="N6" s="33" t="s">
        <v>16</v>
      </c>
      <c r="O6" s="107" t="s">
        <v>18</v>
      </c>
    </row>
    <row r="7" spans="1:15" ht="25.5" customHeight="1" thickTop="1">
      <c r="A7" s="43">
        <v>1</v>
      </c>
      <c r="B7" s="24" t="s">
        <v>38</v>
      </c>
      <c r="C7" s="24" t="s">
        <v>44</v>
      </c>
      <c r="D7" s="109">
        <v>71</v>
      </c>
      <c r="E7" s="110" t="s">
        <v>99</v>
      </c>
      <c r="F7" s="111">
        <v>5</v>
      </c>
      <c r="G7" s="112" t="s">
        <v>85</v>
      </c>
      <c r="H7" s="111">
        <v>0</v>
      </c>
      <c r="I7" s="112" t="s">
        <v>85</v>
      </c>
      <c r="J7" s="111">
        <v>0</v>
      </c>
      <c r="K7" s="112" t="s">
        <v>85</v>
      </c>
      <c r="L7" s="111">
        <v>0</v>
      </c>
      <c r="M7" s="112">
        <f aca="true" t="shared" si="0" ref="M7:M12">H7+J7+L7</f>
        <v>0</v>
      </c>
      <c r="N7" s="111" t="s">
        <v>85</v>
      </c>
      <c r="O7" s="113">
        <v>0</v>
      </c>
    </row>
    <row r="8" spans="1:15" ht="25.5" customHeight="1">
      <c r="A8" s="43">
        <f>1+A7</f>
        <v>2</v>
      </c>
      <c r="B8" s="24" t="s">
        <v>43</v>
      </c>
      <c r="C8" s="24" t="s">
        <v>42</v>
      </c>
      <c r="D8" s="109">
        <v>39</v>
      </c>
      <c r="E8" s="114" t="s">
        <v>96</v>
      </c>
      <c r="F8" s="111" t="s">
        <v>23</v>
      </c>
      <c r="G8" s="112" t="s">
        <v>22</v>
      </c>
      <c r="H8" s="111">
        <v>60</v>
      </c>
      <c r="I8" s="112" t="s">
        <v>23</v>
      </c>
      <c r="J8" s="111">
        <v>43</v>
      </c>
      <c r="K8" s="112" t="s">
        <v>23</v>
      </c>
      <c r="L8" s="111">
        <v>43</v>
      </c>
      <c r="M8" s="196">
        <f t="shared" si="0"/>
        <v>146</v>
      </c>
      <c r="N8" s="115" t="s">
        <v>23</v>
      </c>
      <c r="O8" s="116">
        <v>43</v>
      </c>
    </row>
    <row r="9" spans="1:15" ht="25.5" customHeight="1">
      <c r="A9" s="43">
        <f>1+A8</f>
        <v>3</v>
      </c>
      <c r="B9" s="24" t="s">
        <v>46</v>
      </c>
      <c r="C9" s="24" t="s">
        <v>37</v>
      </c>
      <c r="D9" s="109">
        <v>3</v>
      </c>
      <c r="E9" s="114" t="s">
        <v>98</v>
      </c>
      <c r="F9" s="111">
        <v>4</v>
      </c>
      <c r="G9" s="112" t="s">
        <v>21</v>
      </c>
      <c r="H9" s="111">
        <v>30</v>
      </c>
      <c r="I9" s="112" t="s">
        <v>21</v>
      </c>
      <c r="J9" s="111">
        <v>30</v>
      </c>
      <c r="K9" s="112" t="s">
        <v>21</v>
      </c>
      <c r="L9" s="111">
        <v>30</v>
      </c>
      <c r="M9" s="196">
        <f t="shared" si="0"/>
        <v>90</v>
      </c>
      <c r="N9" s="115" t="s">
        <v>21</v>
      </c>
      <c r="O9" s="116">
        <v>30</v>
      </c>
    </row>
    <row r="10" spans="1:15" ht="25.5" customHeight="1">
      <c r="A10" s="43">
        <f>1+A9</f>
        <v>4</v>
      </c>
      <c r="B10" s="25" t="s">
        <v>47</v>
      </c>
      <c r="C10" s="25" t="s">
        <v>48</v>
      </c>
      <c r="D10" s="117">
        <v>5</v>
      </c>
      <c r="E10" s="114" t="s">
        <v>93</v>
      </c>
      <c r="F10" s="111">
        <v>6</v>
      </c>
      <c r="G10" s="112" t="s">
        <v>85</v>
      </c>
      <c r="H10" s="111">
        <v>0</v>
      </c>
      <c r="I10" s="112" t="s">
        <v>85</v>
      </c>
      <c r="J10" s="111">
        <v>0</v>
      </c>
      <c r="K10" s="112" t="s">
        <v>85</v>
      </c>
      <c r="L10" s="111">
        <v>0</v>
      </c>
      <c r="M10" s="112">
        <f t="shared" si="0"/>
        <v>0</v>
      </c>
      <c r="N10" s="111" t="s">
        <v>85</v>
      </c>
      <c r="O10" s="116">
        <v>0</v>
      </c>
    </row>
    <row r="11" spans="1:15" ht="25.5" customHeight="1">
      <c r="A11" s="43">
        <f>1+A10</f>
        <v>5</v>
      </c>
      <c r="B11" s="23" t="s">
        <v>40</v>
      </c>
      <c r="C11" s="23" t="s">
        <v>41</v>
      </c>
      <c r="D11" s="118">
        <v>69</v>
      </c>
      <c r="E11" s="114" t="s">
        <v>95</v>
      </c>
      <c r="F11" s="111" t="s">
        <v>22</v>
      </c>
      <c r="G11" s="112" t="s">
        <v>23</v>
      </c>
      <c r="H11" s="111">
        <v>43</v>
      </c>
      <c r="I11" s="112" t="s">
        <v>22</v>
      </c>
      <c r="J11" s="111">
        <v>60</v>
      </c>
      <c r="K11" s="112" t="s">
        <v>22</v>
      </c>
      <c r="L11" s="111">
        <v>60</v>
      </c>
      <c r="M11" s="196">
        <f t="shared" si="0"/>
        <v>163</v>
      </c>
      <c r="N11" s="119" t="s">
        <v>22</v>
      </c>
      <c r="O11" s="116">
        <v>60</v>
      </c>
    </row>
    <row r="12" spans="1:15" ht="25.5" customHeight="1" thickBot="1">
      <c r="A12" s="108">
        <f>1+A11</f>
        <v>6</v>
      </c>
      <c r="B12" s="78" t="s">
        <v>49</v>
      </c>
      <c r="C12" s="78" t="s">
        <v>50</v>
      </c>
      <c r="D12" s="120">
        <v>51</v>
      </c>
      <c r="E12" s="121" t="s">
        <v>97</v>
      </c>
      <c r="F12" s="122" t="s">
        <v>21</v>
      </c>
      <c r="G12" s="123">
        <v>4</v>
      </c>
      <c r="H12" s="122">
        <v>19</v>
      </c>
      <c r="I12" s="123" t="s">
        <v>101</v>
      </c>
      <c r="J12" s="122">
        <v>19</v>
      </c>
      <c r="K12" s="123" t="s">
        <v>85</v>
      </c>
      <c r="L12" s="122">
        <v>0</v>
      </c>
      <c r="M12" s="123">
        <f t="shared" si="0"/>
        <v>38</v>
      </c>
      <c r="N12" s="122">
        <v>4</v>
      </c>
      <c r="O12" s="124">
        <v>19</v>
      </c>
    </row>
    <row r="15" ht="12.75">
      <c r="B15" s="29" t="s">
        <v>100</v>
      </c>
    </row>
    <row r="20" ht="12.75">
      <c r="E20" s="105"/>
    </row>
  </sheetData>
  <sheetProtection selectLockedCells="1" selectUnlockedCells="1"/>
  <mergeCells count="12">
    <mergeCell ref="A5:A6"/>
    <mergeCell ref="B5:B6"/>
    <mergeCell ref="C5:C6"/>
    <mergeCell ref="D5:D6"/>
    <mergeCell ref="E5:E6"/>
    <mergeCell ref="F5:F6"/>
    <mergeCell ref="G1:O1"/>
    <mergeCell ref="B2:D2"/>
    <mergeCell ref="G5:H5"/>
    <mergeCell ref="I5:J5"/>
    <mergeCell ref="K5:L5"/>
    <mergeCell ref="M5:N5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I1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.125" style="10" customWidth="1"/>
    <col min="2" max="2" width="20.00390625" style="10" customWidth="1"/>
    <col min="3" max="3" width="29.375" style="10" customWidth="1"/>
    <col min="4" max="4" width="5.375" style="10" customWidth="1"/>
    <col min="5" max="5" width="11.375" style="10" customWidth="1"/>
    <col min="6" max="6" width="19.375" style="10" customWidth="1"/>
    <col min="7" max="16384" width="9.125" style="10" customWidth="1"/>
  </cols>
  <sheetData>
    <row r="1" spans="1:243" ht="12.75">
      <c r="A1" t="s">
        <v>105</v>
      </c>
      <c r="B1" s="41"/>
      <c r="D1" t="s">
        <v>55</v>
      </c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</row>
    <row r="2" spans="1:243" ht="12.75">
      <c r="A2" s="228">
        <v>42778</v>
      </c>
      <c r="B2" s="228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</row>
    <row r="3" s="3" customFormat="1" ht="12.75">
      <c r="E3" s="42" t="s">
        <v>56</v>
      </c>
    </row>
    <row r="4" spans="3:4" ht="13.5" thickBot="1">
      <c r="C4" s="11" t="s">
        <v>6</v>
      </c>
      <c r="D4" s="11"/>
    </row>
    <row r="5" spans="1:6" ht="12.75">
      <c r="A5" s="229" t="s">
        <v>14</v>
      </c>
      <c r="B5" s="215" t="s">
        <v>2</v>
      </c>
      <c r="C5" s="215" t="s">
        <v>3</v>
      </c>
      <c r="D5" s="215" t="s">
        <v>4</v>
      </c>
      <c r="E5" s="55" t="s">
        <v>20</v>
      </c>
      <c r="F5" s="53" t="s">
        <v>8</v>
      </c>
    </row>
    <row r="6" spans="1:6" ht="13.5" thickBot="1">
      <c r="A6" s="230"/>
      <c r="B6" s="216"/>
      <c r="C6" s="216"/>
      <c r="D6" s="216"/>
      <c r="E6" s="56" t="s">
        <v>15</v>
      </c>
      <c r="F6" s="54" t="s">
        <v>16</v>
      </c>
    </row>
    <row r="7" spans="1:6" ht="24" customHeight="1" thickTop="1">
      <c r="A7" s="45">
        <v>1</v>
      </c>
      <c r="B7" s="49" t="s">
        <v>38</v>
      </c>
      <c r="C7" s="49" t="s">
        <v>39</v>
      </c>
      <c r="D7" s="57">
        <v>2</v>
      </c>
      <c r="E7" s="58">
        <v>5</v>
      </c>
      <c r="F7" s="59">
        <v>4</v>
      </c>
    </row>
    <row r="8" spans="1:6" ht="24" customHeight="1">
      <c r="A8" s="45">
        <f>1+A7</f>
        <v>2</v>
      </c>
      <c r="B8" s="50" t="s">
        <v>53</v>
      </c>
      <c r="C8" s="50" t="s">
        <v>54</v>
      </c>
      <c r="D8" s="57">
        <v>25</v>
      </c>
      <c r="E8" s="58">
        <v>2</v>
      </c>
      <c r="F8" s="67" t="s">
        <v>22</v>
      </c>
    </row>
    <row r="9" spans="1:6" ht="24" customHeight="1">
      <c r="A9" s="45">
        <f>1+A8</f>
        <v>3</v>
      </c>
      <c r="B9" s="49" t="s">
        <v>42</v>
      </c>
      <c r="C9" s="49" t="s">
        <v>43</v>
      </c>
      <c r="D9" s="57">
        <v>39</v>
      </c>
      <c r="E9" s="58">
        <v>1</v>
      </c>
      <c r="F9" s="65" t="s">
        <v>23</v>
      </c>
    </row>
    <row r="10" spans="1:6" ht="24" customHeight="1">
      <c r="A10" s="45">
        <v>4</v>
      </c>
      <c r="B10" s="51" t="s">
        <v>40</v>
      </c>
      <c r="C10" s="51" t="s">
        <v>41</v>
      </c>
      <c r="D10" s="60">
        <v>69</v>
      </c>
      <c r="E10" s="61">
        <v>4</v>
      </c>
      <c r="F10" s="62">
        <v>5</v>
      </c>
    </row>
    <row r="11" spans="1:6" ht="24" customHeight="1" thickBot="1">
      <c r="A11" s="44">
        <v>5</v>
      </c>
      <c r="B11" s="52" t="s">
        <v>36</v>
      </c>
      <c r="C11" s="52" t="s">
        <v>37</v>
      </c>
      <c r="D11" s="63">
        <v>3</v>
      </c>
      <c r="E11" s="64">
        <v>3</v>
      </c>
      <c r="F11" s="66" t="s">
        <v>21</v>
      </c>
    </row>
  </sheetData>
  <sheetProtection selectLockedCells="1" selectUnlockedCells="1"/>
  <mergeCells count="5">
    <mergeCell ref="A2:B2"/>
    <mergeCell ref="A5:A6"/>
    <mergeCell ref="B5:B6"/>
    <mergeCell ref="C5:C6"/>
    <mergeCell ref="D5:D6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PageLayoutView="0" workbookViewId="0" topLeftCell="A1">
      <selection activeCell="J20" sqref="J20"/>
    </sheetView>
  </sheetViews>
  <sheetFormatPr defaultColWidth="9.00390625" defaultRowHeight="12.75"/>
  <cols>
    <col min="1" max="1" width="4.875" style="0" customWidth="1"/>
    <col min="2" max="2" width="20.625" style="0" customWidth="1"/>
    <col min="3" max="3" width="18.25390625" style="0" customWidth="1"/>
    <col min="4" max="4" width="25.625" style="13" hidden="1" customWidth="1"/>
    <col min="5" max="5" width="13.375" style="9" hidden="1" customWidth="1"/>
    <col min="6" max="6" width="9.25390625" style="1" customWidth="1"/>
    <col min="7" max="7" width="8.00390625" style="0" customWidth="1"/>
  </cols>
  <sheetData>
    <row r="1" spans="1:13" s="17" customFormat="1" ht="20.25" customHeight="1">
      <c r="A1" s="238" t="s">
        <v>33</v>
      </c>
      <c r="B1" s="238"/>
      <c r="C1" s="238"/>
      <c r="D1" s="238"/>
      <c r="E1" s="238"/>
      <c r="F1" s="238"/>
      <c r="G1" s="238"/>
      <c r="H1" s="16"/>
      <c r="J1" s="14"/>
      <c r="K1" s="15"/>
      <c r="L1" s="14"/>
      <c r="M1" s="16"/>
    </row>
    <row r="2" spans="3:7" s="18" customFormat="1" ht="14.25">
      <c r="C2" s="18" t="s">
        <v>57</v>
      </c>
      <c r="D2" s="19">
        <v>42778</v>
      </c>
      <c r="E2" s="20"/>
      <c r="G2" s="21"/>
    </row>
    <row r="3" spans="1:7" ht="15.75" customHeight="1" thickBot="1">
      <c r="A3" s="237" t="s">
        <v>24</v>
      </c>
      <c r="B3" s="237"/>
      <c r="C3" s="237"/>
      <c r="D3" s="237"/>
      <c r="E3" s="237"/>
      <c r="F3" s="237"/>
      <c r="G3" s="237"/>
    </row>
    <row r="4" spans="1:7" ht="15.75" thickBot="1">
      <c r="A4" s="83"/>
      <c r="B4" s="84" t="s">
        <v>2</v>
      </c>
      <c r="C4" s="84" t="s">
        <v>25</v>
      </c>
      <c r="D4" s="85" t="s">
        <v>26</v>
      </c>
      <c r="E4" s="86"/>
      <c r="F4" s="84" t="s">
        <v>27</v>
      </c>
      <c r="G4" s="87" t="s">
        <v>28</v>
      </c>
    </row>
    <row r="5" spans="1:7" ht="24" customHeight="1" thickBot="1">
      <c r="A5" s="231" t="s">
        <v>19</v>
      </c>
      <c r="B5" s="232"/>
      <c r="C5" s="232"/>
      <c r="D5" s="232"/>
      <c r="E5" s="232"/>
      <c r="F5" s="232"/>
      <c r="G5" s="233"/>
    </row>
    <row r="6" spans="1:7" ht="24" customHeight="1">
      <c r="A6" s="197">
        <v>1</v>
      </c>
      <c r="B6" s="94" t="s">
        <v>42</v>
      </c>
      <c r="C6" s="94" t="s">
        <v>43</v>
      </c>
      <c r="D6" s="75"/>
      <c r="E6" s="75"/>
      <c r="F6" s="76">
        <v>39</v>
      </c>
      <c r="G6" s="77" t="s">
        <v>22</v>
      </c>
    </row>
    <row r="7" spans="1:7" ht="24" customHeight="1">
      <c r="A7" s="198">
        <v>2</v>
      </c>
      <c r="B7" s="95" t="s">
        <v>53</v>
      </c>
      <c r="C7" s="95" t="s">
        <v>54</v>
      </c>
      <c r="D7" s="22"/>
      <c r="E7" s="6"/>
      <c r="F7" s="8">
        <v>25</v>
      </c>
      <c r="G7" s="68" t="s">
        <v>23</v>
      </c>
    </row>
    <row r="8" spans="1:7" ht="24" customHeight="1" thickBot="1">
      <c r="A8" s="199">
        <v>3</v>
      </c>
      <c r="B8" s="96" t="s">
        <v>49</v>
      </c>
      <c r="C8" s="96" t="s">
        <v>50</v>
      </c>
      <c r="D8" s="79"/>
      <c r="E8" s="79"/>
      <c r="F8" s="80" t="s">
        <v>102</v>
      </c>
      <c r="G8" s="81" t="s">
        <v>21</v>
      </c>
    </row>
    <row r="9" spans="1:7" ht="24" customHeight="1" thickBot="1">
      <c r="A9" s="70"/>
      <c r="B9" s="71"/>
      <c r="C9" s="71"/>
      <c r="D9" s="72"/>
      <c r="E9" s="73"/>
      <c r="F9" s="73"/>
      <c r="G9" s="74"/>
    </row>
    <row r="10" spans="1:7" ht="24" customHeight="1" thickBot="1">
      <c r="A10" s="231">
        <v>2000</v>
      </c>
      <c r="B10" s="232"/>
      <c r="C10" s="232"/>
      <c r="D10" s="232"/>
      <c r="E10" s="232"/>
      <c r="F10" s="232"/>
      <c r="G10" s="233"/>
    </row>
    <row r="11" spans="1:7" ht="24" customHeight="1">
      <c r="A11" s="200">
        <v>1</v>
      </c>
      <c r="B11" s="97" t="s">
        <v>40</v>
      </c>
      <c r="C11" s="98" t="s">
        <v>41</v>
      </c>
      <c r="D11" s="82">
        <v>69</v>
      </c>
      <c r="E11" s="75"/>
      <c r="F11" s="76">
        <v>69</v>
      </c>
      <c r="G11" s="77" t="s">
        <v>22</v>
      </c>
    </row>
    <row r="12" spans="1:7" ht="24" customHeight="1">
      <c r="A12" s="201">
        <v>2</v>
      </c>
      <c r="B12" s="99" t="s">
        <v>43</v>
      </c>
      <c r="C12" s="100" t="s">
        <v>42</v>
      </c>
      <c r="D12" s="5"/>
      <c r="E12" s="6"/>
      <c r="F12" s="8">
        <v>39</v>
      </c>
      <c r="G12" s="68" t="s">
        <v>23</v>
      </c>
    </row>
    <row r="13" spans="1:7" ht="24" customHeight="1" thickBot="1">
      <c r="A13" s="201">
        <v>3</v>
      </c>
      <c r="B13" s="101" t="s">
        <v>46</v>
      </c>
      <c r="C13" s="102" t="s">
        <v>37</v>
      </c>
      <c r="D13" s="92"/>
      <c r="E13" s="79"/>
      <c r="F13" s="93">
        <v>3</v>
      </c>
      <c r="G13" s="81" t="s">
        <v>21</v>
      </c>
    </row>
    <row r="14" spans="1:7" ht="24" customHeight="1" thickBot="1">
      <c r="A14" s="69"/>
      <c r="B14" s="71"/>
      <c r="C14" s="71"/>
      <c r="D14" s="72"/>
      <c r="E14" s="73"/>
      <c r="F14" s="73"/>
      <c r="G14" s="74"/>
    </row>
    <row r="15" spans="1:7" ht="24" customHeight="1" thickBot="1">
      <c r="A15" s="234" t="s">
        <v>32</v>
      </c>
      <c r="B15" s="235"/>
      <c r="C15" s="235"/>
      <c r="D15" s="235"/>
      <c r="E15" s="235"/>
      <c r="F15" s="235"/>
      <c r="G15" s="236"/>
    </row>
    <row r="16" spans="1:7" ht="24" customHeight="1" thickBot="1">
      <c r="A16" s="202">
        <v>1</v>
      </c>
      <c r="B16" s="103" t="s">
        <v>53</v>
      </c>
      <c r="C16" s="103" t="s">
        <v>54</v>
      </c>
      <c r="D16" s="88">
        <v>25</v>
      </c>
      <c r="E16" s="89"/>
      <c r="F16" s="90">
        <v>25</v>
      </c>
      <c r="G16" s="91" t="s">
        <v>22</v>
      </c>
    </row>
    <row r="17" ht="15.75" customHeight="1"/>
  </sheetData>
  <sheetProtection selectLockedCells="1" selectUnlockedCells="1"/>
  <mergeCells count="5">
    <mergeCell ref="A10:G10"/>
    <mergeCell ref="A5:G5"/>
    <mergeCell ref="A15:G15"/>
    <mergeCell ref="A3:G3"/>
    <mergeCell ref="A1:G1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Лада</dc:creator>
  <cp:keywords/>
  <dc:description/>
  <cp:lastModifiedBy>Samurai</cp:lastModifiedBy>
  <cp:lastPrinted>2017-02-12T14:10:37Z</cp:lastPrinted>
  <dcterms:created xsi:type="dcterms:W3CDTF">2017-02-10T18:50:26Z</dcterms:created>
  <dcterms:modified xsi:type="dcterms:W3CDTF">2017-02-13T12:06:30Z</dcterms:modified>
  <cp:category/>
  <cp:version/>
  <cp:contentType/>
  <cp:contentStatus/>
</cp:coreProperties>
</file>